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<sst xmlns="http://schemas.openxmlformats.org/spreadsheetml/2006/main" count="42" uniqueCount="35">
  <si>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</si>
  <si>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</si>
  <si>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</si>
  <si>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</si>
  <si>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</si>
  <si>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</si>
  <si>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</si>
  <si>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</si>
  <si>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</si>
  <si>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</si>
  <si>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</si>
  <si>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</si>
  <si>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Occupancy costs</t>
  </si>
  <si>
    <t>Circuit board 1</t>
  </si>
  <si>
    <t>Circuit board 2</t>
  </si>
  <si>
    <t>Box + sensor</t>
  </si>
  <si>
    <t>TOTAL</t>
  </si>
  <si>
    <t>Sales, customer 1</t>
  </si>
  <si>
    <t>Sales, customer 2</t>
  </si>
  <si>
    <t>Cumulative</t>
  </si>
  <si>
    <t>Sales</t>
  </si>
  <si>
    <t>Expenses</t>
  </si>
  <si>
    <t>Directors</t>
  </si>
  <si>
    <t>Staff</t>
  </si>
  <si>
    <t>Bank interest</t>
  </si>
  <si>
    <t>Sales less expenses - profit</t>
  </si>
  <si>
    <t>Document name:</t>
  </si>
  <si>
    <t>Document date:</t>
  </si>
  <si>
    <t>Copyright information:</t>
  </si>
  <si>
    <t>Content is made available under a Creative Commons Attribution-NonCommercial-ShareAlike 2.0 Licence</t>
  </si>
  <si>
    <t>OpenLearn Study Unit:</t>
  </si>
  <si>
    <t>Rural entrepreneurship in Scotland</t>
  </si>
  <si>
    <t>OpenLearn url:</t>
  </si>
  <si>
    <t>Profit and loss spreadsheet</t>
  </si>
  <si>
    <t>http://www.open.edu/openlearn/money-management/rural-entrepreneurship-wales/content-section-0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</si>
</sst>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4" fillId="0" borderId="0" xfId="52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20</xdr:row>
      <xdr:rowOff>419100</xdr:rowOff>
    </xdr:from>
    <xdr:to>
      <xdr:col>6</xdr:col>
      <xdr:colOff>133350</xdr:colOff>
      <xdr:row>21</xdr:row>
      <xdr:rowOff>381000</xdr:rowOff>
    </xdr:to>
    <xdr:pic>
      <xdr:nvPicPr>
        <xdr:cNvPr id="1" name="Picture 1" descr="OU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219700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.edu/openlearn/money-management/rural-entrepreneurship-wales/content-section-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80" zoomScaleNormal="80" zoomScalePageLayoutView="0" workbookViewId="0" topLeftCell="A1">
      <selection activeCell="B24" sqref="B24"/>
    </sheetView>
  </sheetViews>
  <sheetFormatPr defaultColWidth="9.140625" defaultRowHeight="12.75"/>
  <cols>
    <col min="1" max="1" width="18.7109375" style="0" customWidth="1"/>
    <col min="2" max="19" width="10.7109375" style="0" customWidth="1"/>
  </cols>
  <sheetData>
    <row r="1" spans="1:19" s="1" customFormat="1" ht="19.5" customHeight="1">
      <c r="A1" s="1" t="s">
        <v>20</v>
      </c>
      <c r="B1" s="3" t="s">
        <v>0</v>
      </c>
      <c r="C1" s="3" t="s">
        <v>1</v>
      </c>
      <c r="D1" s="3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0</v>
      </c>
      <c r="O1" s="1" t="s">
        <v>1</v>
      </c>
      <c r="P1" s="1" t="s">
        <v>2</v>
      </c>
      <c r="Q1" s="1" t="s">
        <v>3</v>
      </c>
      <c r="R1" s="1" t="s">
        <v>4</v>
      </c>
      <c r="S1" s="1" t="s">
        <v>5</v>
      </c>
    </row>
    <row r="2" spans="1:18" ht="19.5" customHeight="1">
      <c r="A2" s="5" t="s">
        <v>17</v>
      </c>
      <c r="B2" s="4"/>
      <c r="C2" s="4"/>
      <c r="D2" s="4"/>
      <c r="I2">
        <v>79000</v>
      </c>
      <c r="M2">
        <v>79000</v>
      </c>
      <c r="Q2">
        <v>79000</v>
      </c>
      <c r="R2">
        <v>79000</v>
      </c>
    </row>
    <row r="3" spans="1:18" ht="19.5" customHeight="1">
      <c r="A3" s="5" t="s">
        <v>18</v>
      </c>
      <c r="B3" s="4"/>
      <c r="C3" s="4"/>
      <c r="D3" s="4"/>
      <c r="I3">
        <v>70000</v>
      </c>
      <c r="M3">
        <v>70000</v>
      </c>
      <c r="Q3">
        <v>70000</v>
      </c>
      <c r="R3">
        <v>70000</v>
      </c>
    </row>
    <row r="4" spans="1:19" ht="19.5" customHeight="1">
      <c r="A4" s="2" t="s">
        <v>16</v>
      </c>
      <c r="B4" s="4"/>
      <c r="C4" s="4">
        <f aca="true" t="shared" si="0" ref="C4:S4">SUM(C2:C3)</f>
        <v>0</v>
      </c>
      <c r="D4" s="4">
        <f t="shared" si="0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149000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149000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149000</v>
      </c>
      <c r="R4">
        <f t="shared" si="0"/>
        <v>149000</v>
      </c>
      <c r="S4">
        <f t="shared" si="0"/>
        <v>0</v>
      </c>
    </row>
    <row r="5" spans="1:4" ht="30" customHeight="1">
      <c r="A5" s="2" t="s">
        <v>21</v>
      </c>
      <c r="B5" s="4"/>
      <c r="C5" s="4"/>
      <c r="D5" s="4"/>
    </row>
    <row r="6" spans="1:19" ht="19.5" customHeight="1">
      <c r="A6" s="5" t="s">
        <v>12</v>
      </c>
      <c r="B6" s="4">
        <v>900</v>
      </c>
      <c r="C6" s="4">
        <v>900</v>
      </c>
      <c r="D6" s="4">
        <v>900</v>
      </c>
      <c r="E6">
        <v>900</v>
      </c>
      <c r="F6">
        <v>900</v>
      </c>
      <c r="G6">
        <v>1000</v>
      </c>
      <c r="H6">
        <v>1000</v>
      </c>
      <c r="I6">
        <v>1000</v>
      </c>
      <c r="J6">
        <v>1000</v>
      </c>
      <c r="K6">
        <v>1000</v>
      </c>
      <c r="L6">
        <v>1000</v>
      </c>
      <c r="M6">
        <v>1000</v>
      </c>
      <c r="N6">
        <v>1000</v>
      </c>
      <c r="O6">
        <v>1000</v>
      </c>
      <c r="P6">
        <v>1000</v>
      </c>
      <c r="Q6">
        <v>1000</v>
      </c>
      <c r="R6">
        <v>1000</v>
      </c>
      <c r="S6">
        <v>1000</v>
      </c>
    </row>
    <row r="7" spans="1:19" ht="19.5" customHeight="1">
      <c r="A7" s="5" t="s">
        <v>22</v>
      </c>
      <c r="B7" s="4">
        <v>7000</v>
      </c>
      <c r="C7" s="4">
        <v>7000</v>
      </c>
      <c r="D7" s="4">
        <v>7000</v>
      </c>
      <c r="E7">
        <v>7000</v>
      </c>
      <c r="F7">
        <v>7000</v>
      </c>
      <c r="G7">
        <v>7000</v>
      </c>
      <c r="H7">
        <v>7000</v>
      </c>
      <c r="I7">
        <v>7000</v>
      </c>
      <c r="J7">
        <v>14450</v>
      </c>
      <c r="K7">
        <v>7000</v>
      </c>
      <c r="L7">
        <v>7000</v>
      </c>
      <c r="M7">
        <v>7000</v>
      </c>
      <c r="N7">
        <v>14450</v>
      </c>
      <c r="O7">
        <v>7000</v>
      </c>
      <c r="P7">
        <v>7000</v>
      </c>
      <c r="Q7">
        <v>7000</v>
      </c>
      <c r="R7">
        <v>7000</v>
      </c>
      <c r="S7">
        <v>14450</v>
      </c>
    </row>
    <row r="8" spans="1:19" ht="19.5" customHeight="1">
      <c r="A8" s="5" t="s">
        <v>23</v>
      </c>
      <c r="B8" s="4"/>
      <c r="C8" s="4"/>
      <c r="D8" s="4"/>
      <c r="G8">
        <v>3000</v>
      </c>
      <c r="H8">
        <v>3000</v>
      </c>
      <c r="I8">
        <v>3000</v>
      </c>
      <c r="J8">
        <v>3000</v>
      </c>
      <c r="K8">
        <v>3000</v>
      </c>
      <c r="L8">
        <v>3000</v>
      </c>
      <c r="M8">
        <v>3000</v>
      </c>
      <c r="N8">
        <v>3000</v>
      </c>
      <c r="O8">
        <v>3000</v>
      </c>
      <c r="P8">
        <v>3000</v>
      </c>
      <c r="Q8">
        <v>3000</v>
      </c>
      <c r="R8">
        <v>3000</v>
      </c>
      <c r="S8">
        <v>3000</v>
      </c>
    </row>
    <row r="9" spans="1:15" ht="19.5" customHeight="1">
      <c r="A9" s="5" t="s">
        <v>13</v>
      </c>
      <c r="B9" s="4"/>
      <c r="C9" s="4"/>
      <c r="D9" s="4"/>
      <c r="G9">
        <v>50000</v>
      </c>
      <c r="K9">
        <v>50000</v>
      </c>
      <c r="N9">
        <v>50000</v>
      </c>
      <c r="O9">
        <v>50000</v>
      </c>
    </row>
    <row r="10" spans="1:15" ht="19.5" customHeight="1">
      <c r="A10" s="5" t="s">
        <v>14</v>
      </c>
      <c r="B10" s="4"/>
      <c r="C10" s="4"/>
      <c r="D10" s="4"/>
      <c r="G10">
        <v>40000</v>
      </c>
      <c r="K10">
        <v>40000</v>
      </c>
      <c r="N10">
        <v>40000</v>
      </c>
      <c r="O10">
        <v>40000</v>
      </c>
    </row>
    <row r="11" spans="1:15" ht="19.5" customHeight="1">
      <c r="A11" s="5" t="s">
        <v>15</v>
      </c>
      <c r="B11" s="4"/>
      <c r="C11" s="4"/>
      <c r="D11" s="4"/>
      <c r="G11">
        <v>5000</v>
      </c>
      <c r="K11">
        <v>5000</v>
      </c>
      <c r="N11">
        <v>5000</v>
      </c>
      <c r="O11">
        <v>5000</v>
      </c>
    </row>
    <row r="12" spans="1:19" ht="19.5" customHeight="1">
      <c r="A12" s="5" t="s">
        <v>24</v>
      </c>
      <c r="B12" s="4"/>
      <c r="C12" s="4"/>
      <c r="D12" s="4"/>
      <c r="E12">
        <v>13</v>
      </c>
      <c r="F12">
        <v>871</v>
      </c>
      <c r="G12">
        <v>962</v>
      </c>
      <c r="H12">
        <v>1054</v>
      </c>
      <c r="I12">
        <v>1146</v>
      </c>
      <c r="J12">
        <v>846</v>
      </c>
      <c r="K12">
        <v>941</v>
      </c>
      <c r="L12" s="6">
        <v>1033</v>
      </c>
      <c r="M12">
        <v>1125</v>
      </c>
      <c r="N12">
        <v>828</v>
      </c>
      <c r="O12">
        <v>1712</v>
      </c>
      <c r="P12">
        <v>1803</v>
      </c>
      <c r="Q12">
        <v>1895</v>
      </c>
      <c r="R12">
        <v>670</v>
      </c>
      <c r="S12">
        <v>0</v>
      </c>
    </row>
    <row r="13" spans="1:19" ht="19.5" customHeight="1">
      <c r="A13" s="2" t="s">
        <v>16</v>
      </c>
      <c r="B13" s="4">
        <f aca="true" t="shared" si="1" ref="B13:K13">SUM(B6:B12)</f>
        <v>7900</v>
      </c>
      <c r="C13" s="4">
        <f t="shared" si="1"/>
        <v>7900</v>
      </c>
      <c r="D13" s="4">
        <f t="shared" si="1"/>
        <v>7900</v>
      </c>
      <c r="E13">
        <f t="shared" si="1"/>
        <v>7913</v>
      </c>
      <c r="F13">
        <f t="shared" si="1"/>
        <v>8771</v>
      </c>
      <c r="G13">
        <f t="shared" si="1"/>
        <v>106962</v>
      </c>
      <c r="H13">
        <f t="shared" si="1"/>
        <v>12054</v>
      </c>
      <c r="I13">
        <f t="shared" si="1"/>
        <v>12146</v>
      </c>
      <c r="J13">
        <f t="shared" si="1"/>
        <v>19296</v>
      </c>
      <c r="K13">
        <f t="shared" si="1"/>
        <v>106941</v>
      </c>
      <c r="L13" s="6">
        <f aca="true" t="shared" si="2" ref="L13:S13">SUM(L6:L12)</f>
        <v>12033</v>
      </c>
      <c r="M13">
        <f t="shared" si="2"/>
        <v>12125</v>
      </c>
      <c r="N13">
        <f>SUM(N6:N12)</f>
        <v>114278</v>
      </c>
      <c r="O13">
        <f t="shared" si="2"/>
        <v>107712</v>
      </c>
      <c r="P13">
        <f t="shared" si="2"/>
        <v>12803</v>
      </c>
      <c r="Q13">
        <f t="shared" si="2"/>
        <v>12895</v>
      </c>
      <c r="R13">
        <f t="shared" si="2"/>
        <v>11670</v>
      </c>
      <c r="S13">
        <f t="shared" si="2"/>
        <v>18450</v>
      </c>
    </row>
    <row r="14" spans="1:19" ht="25.5">
      <c r="A14" s="7" t="s">
        <v>25</v>
      </c>
      <c r="B14" s="4">
        <f aca="true" t="shared" si="3" ref="B14:S14">B4-B13</f>
        <v>-7900</v>
      </c>
      <c r="C14" s="4">
        <f t="shared" si="3"/>
        <v>-7900</v>
      </c>
      <c r="D14" s="4">
        <f t="shared" si="3"/>
        <v>-7900</v>
      </c>
      <c r="E14" s="6">
        <f t="shared" si="3"/>
        <v>-7913</v>
      </c>
      <c r="F14" s="6">
        <f t="shared" si="3"/>
        <v>-8771</v>
      </c>
      <c r="G14" s="6">
        <f t="shared" si="3"/>
        <v>-106962</v>
      </c>
      <c r="H14" s="6">
        <f t="shared" si="3"/>
        <v>-12054</v>
      </c>
      <c r="I14" s="6">
        <f t="shared" si="3"/>
        <v>136854</v>
      </c>
      <c r="J14" s="6">
        <f t="shared" si="3"/>
        <v>-19296</v>
      </c>
      <c r="K14" s="6">
        <f t="shared" si="3"/>
        <v>-106941</v>
      </c>
      <c r="L14" s="6">
        <f t="shared" si="3"/>
        <v>-12033</v>
      </c>
      <c r="M14" s="6">
        <f t="shared" si="3"/>
        <v>136875</v>
      </c>
      <c r="N14" s="6">
        <f t="shared" si="3"/>
        <v>-114278</v>
      </c>
      <c r="O14" s="6">
        <f t="shared" si="3"/>
        <v>-107712</v>
      </c>
      <c r="P14" s="6">
        <f t="shared" si="3"/>
        <v>-12803</v>
      </c>
      <c r="Q14" s="6">
        <f t="shared" si="3"/>
        <v>136105</v>
      </c>
      <c r="R14" s="6">
        <f t="shared" si="3"/>
        <v>137330</v>
      </c>
      <c r="S14" s="6">
        <f t="shared" si="3"/>
        <v>-18450</v>
      </c>
    </row>
    <row r="15" spans="1:19" ht="19.5" customHeight="1">
      <c r="A15" s="5" t="s">
        <v>19</v>
      </c>
      <c r="B15" s="4">
        <f>B14</f>
        <v>-7900</v>
      </c>
      <c r="C15" s="4">
        <f>SUM(B14:C14)</f>
        <v>-15800</v>
      </c>
      <c r="D15" s="4">
        <f>SUM(B14:D14)</f>
        <v>-23700</v>
      </c>
      <c r="E15">
        <f>SUM(B14:E14)</f>
        <v>-31613</v>
      </c>
      <c r="F15">
        <f>SUM(B14:F14)</f>
        <v>-40384</v>
      </c>
      <c r="G15">
        <f>SUM(B14:G14)</f>
        <v>-147346</v>
      </c>
      <c r="H15">
        <f>SUM(B14:H14)</f>
        <v>-159400</v>
      </c>
      <c r="I15">
        <f>SUM(B14:I14)</f>
        <v>-22546</v>
      </c>
      <c r="J15">
        <f>SUM(B14:J14)</f>
        <v>-41842</v>
      </c>
      <c r="K15">
        <f>SUM(B14:K14)</f>
        <v>-148783</v>
      </c>
      <c r="L15" s="6">
        <f>SUM(B14:L14)</f>
        <v>-160816</v>
      </c>
      <c r="M15">
        <f>SUM(B14:M14)</f>
        <v>-23941</v>
      </c>
      <c r="N15">
        <f>SUM(B14:N14)</f>
        <v>-138219</v>
      </c>
      <c r="O15">
        <f>SUM(B14:O14)</f>
        <v>-245931</v>
      </c>
      <c r="P15">
        <f>SUM(B14:P14)</f>
        <v>-258734</v>
      </c>
      <c r="Q15">
        <f>SUM(B14:Q14)</f>
        <v>-122629</v>
      </c>
      <c r="R15">
        <f>SUM(B14:R14)</f>
        <v>14701</v>
      </c>
      <c r="S15">
        <f>SUM(B14:S14)</f>
        <v>-3749</v>
      </c>
    </row>
    <row r="16" ht="12.75">
      <c r="L16" s="6"/>
    </row>
    <row r="18" ht="13.5" thickBot="1"/>
    <row r="19" spans="1:7" ht="15">
      <c r="A19" s="8" t="s">
        <v>26</v>
      </c>
      <c r="B19" s="12" t="s">
        <v>33</v>
      </c>
      <c r="C19" s="12"/>
      <c r="D19" s="12"/>
      <c r="E19" s="13"/>
      <c r="F19" s="13"/>
      <c r="G19" s="14"/>
    </row>
    <row r="20" spans="1:7" ht="15">
      <c r="A20" s="9" t="s">
        <v>27</v>
      </c>
      <c r="B20" s="19">
        <v>2013</v>
      </c>
      <c r="C20" s="19"/>
      <c r="D20" s="19"/>
      <c r="E20" s="15"/>
      <c r="F20" s="15"/>
      <c r="G20" s="16"/>
    </row>
    <row r="21" spans="1:7" ht="70.5" customHeight="1">
      <c r="A21" s="9" t="s">
        <v>28</v>
      </c>
      <c r="B21" s="20" t="s">
        <v>29</v>
      </c>
      <c r="C21" s="20"/>
      <c r="D21" s="20"/>
      <c r="E21" s="15"/>
      <c r="F21" s="15"/>
      <c r="G21" s="16"/>
    </row>
    <row r="22" spans="1:7" ht="40.5" customHeight="1">
      <c r="A22" s="9" t="s">
        <v>30</v>
      </c>
      <c r="B22" s="20" t="s">
        <v>31</v>
      </c>
      <c r="C22" s="20"/>
      <c r="D22" s="20"/>
      <c r="E22" s="15"/>
      <c r="F22" s="15"/>
      <c r="G22" s="16"/>
    </row>
    <row r="23" spans="1:7" ht="60" customHeight="1">
      <c r="A23" s="9" t="s">
        <v>32</v>
      </c>
      <c r="B23" s="21" t="s">
        <v>34</v>
      </c>
      <c r="C23" s="21"/>
      <c r="D23" s="21"/>
      <c r="E23" s="15"/>
      <c r="F23" s="15"/>
      <c r="G23" s="16"/>
    </row>
    <row r="24" spans="1:7" ht="13.5" thickBot="1">
      <c r="A24" s="10"/>
      <c r="B24" s="11"/>
      <c r="C24" s="11"/>
      <c r="D24" s="11"/>
      <c r="E24" s="17"/>
      <c r="F24" s="17"/>
      <c r="G24" s="18"/>
    </row>
  </sheetData>
  <sheetProtection/>
  <mergeCells count="6">
    <mergeCell ref="B19:D19"/>
    <mergeCell ref="E19:G24"/>
    <mergeCell ref="B20:D20"/>
    <mergeCell ref="B21:D21"/>
    <mergeCell ref="B22:D22"/>
    <mergeCell ref="B23:D23"/>
  </mergeCells>
  <hyperlinks>
    <hyperlink ref="B23" r:id="rId1" display="http://www.open.edu/openlearn/money-management/rural-entrepreneurship-wales/content-section-0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rjd325</dc:creator>
  <cp:keywords/>
  <dc:description/>
  <cp:lastModifiedBy>Samina.Sabir</cp:lastModifiedBy>
  <dcterms:created xsi:type="dcterms:W3CDTF">2010-06-14T10:55:32Z</dcterms:created>
  <dcterms:modified xsi:type="dcterms:W3CDTF">2014-01-16T15:46:30Z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