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ier\Documents\Teaching Fall 2024\CGE course\UNI-CGE-v13\"/>
    </mc:Choice>
  </mc:AlternateContent>
  <xr:revisionPtr revIDLastSave="0" documentId="13_ncr:1_{AE640FB2-9E7D-4FCF-93DC-A66524DA2D81}" xr6:coauthVersionLast="47" xr6:coauthVersionMax="47" xr10:uidLastSave="{00000000-0000-0000-0000-000000000000}"/>
  <bookViews>
    <workbookView xWindow="-120" yWindow="-120" windowWidth="29040" windowHeight="15720" activeTab="3" xr2:uid="{4290DD61-7C31-427F-BD7C-2819E149925E}"/>
  </bookViews>
  <sheets>
    <sheet name="Index" sheetId="7" r:id="rId1"/>
    <sheet name="Sets" sheetId="6" r:id="rId2"/>
    <sheet name="Maps" sheetId="11" r:id="rId3"/>
    <sheet name="SAM-TUR-v2" sheetId="23" r:id="rId4"/>
    <sheet name="LES" sheetId="22" r:id="rId5"/>
    <sheet name="LES-CD" sheetId="19" r:id="rId6"/>
    <sheet name="ELAST" sheetId="4" r:id="rId7"/>
    <sheet name="GTAPAgg sectors" sheetId="24" r:id="rId8"/>
    <sheet name="GTAPAgg regions" sheetId="25" r:id="rId9"/>
    <sheet name="GTAPAgg factors" sheetId="26" r:id="rId10"/>
    <sheet name="SAM_USA_with_tf-deprec" sheetId="16" state="hidden" r:id="rId11"/>
    <sheet name="sam_USA_no_tf" sheetId="5" state="hidden" r:id="rId12"/>
    <sheet name="SAM_USA _UNI" sheetId="17" state="hidden" r:id="rId13"/>
  </sheets>
  <definedNames>
    <definedName name="_Fill" hidden="1">#REF!</definedName>
    <definedName name="_MatInverse_In" hidden="1">#REF!</definedName>
    <definedName name="_MatInverse_Out" hidden="1">#REF!</definedName>
    <definedName name="_MatMult_A" hidden="1">#REF!</definedName>
    <definedName name="_MatMult_AxB" hidden="1">#REF!</definedName>
    <definedName name="_MatMult_B" hidden="1">#REF!</definedName>
    <definedName name="anscount" hidden="1">1</definedName>
    <definedName name="dbrange01" localSheetId="9">#REF!</definedName>
    <definedName name="dbrange01" localSheetId="8">#REF!</definedName>
    <definedName name="dbrange01" localSheetId="7">#REF!</definedName>
    <definedName name="dbrange01" localSheetId="12">#REF!</definedName>
    <definedName name="dbrange01">#REF!</definedName>
    <definedName name="dbrange02" localSheetId="9">#REF!</definedName>
    <definedName name="dbrange02" localSheetId="8">#REF!</definedName>
    <definedName name="dbrange02" localSheetId="7">#REF!</definedName>
    <definedName name="dbrange02" localSheetId="12">#REF!</definedName>
    <definedName name="dbrange02">#REF!</definedName>
    <definedName name="dbrange03" localSheetId="9">#REF!</definedName>
    <definedName name="dbrange03" localSheetId="8">#REF!</definedName>
    <definedName name="dbrange03" localSheetId="7">#REF!</definedName>
    <definedName name="dbrange03" localSheetId="12">#REF!</definedName>
    <definedName name="dbrange03">#REF!</definedName>
    <definedName name="dbrange04" localSheetId="9">#REF!</definedName>
    <definedName name="dbrange04" localSheetId="8">#REF!</definedName>
    <definedName name="dbrange04" localSheetId="7">#REF!</definedName>
    <definedName name="dbrange04">#REF!</definedName>
    <definedName name="dbrange05" localSheetId="9">#REF!</definedName>
    <definedName name="dbrange05" localSheetId="8">#REF!</definedName>
    <definedName name="dbrange05" localSheetId="7">#REF!</definedName>
    <definedName name="dbrange05">#REF!</definedName>
    <definedName name="dbrange06" localSheetId="9">#REF!</definedName>
    <definedName name="dbrange06" localSheetId="8">#REF!</definedName>
    <definedName name="dbrange06" localSheetId="7">#REF!</definedName>
    <definedName name="dbrange06">#REF!</definedName>
    <definedName name="dbrange07" localSheetId="9">#REF!</definedName>
    <definedName name="dbrange07" localSheetId="8">#REF!</definedName>
    <definedName name="dbrange07" localSheetId="7">#REF!</definedName>
    <definedName name="dbrange07">#REF!</definedName>
    <definedName name="dbrange08" localSheetId="9">#REF!</definedName>
    <definedName name="dbrange08" localSheetId="8">#REF!</definedName>
    <definedName name="dbrange08" localSheetId="7">#REF!</definedName>
    <definedName name="dbrange08">#REF!</definedName>
    <definedName name="dbrange09" localSheetId="9">#REF!</definedName>
    <definedName name="dbrange09" localSheetId="8">#REF!</definedName>
    <definedName name="dbrange09" localSheetId="7">#REF!</definedName>
    <definedName name="dbrange09">#REF!</definedName>
    <definedName name="dbrange10" localSheetId="9">#REF!</definedName>
    <definedName name="dbrange10" localSheetId="8">#REF!</definedName>
    <definedName name="dbrange10" localSheetId="7">#REF!</definedName>
    <definedName name="dbrange10">#REF!</definedName>
    <definedName name="dbrange11" localSheetId="9">#REF!</definedName>
    <definedName name="dbrange11" localSheetId="8">#REF!</definedName>
    <definedName name="dbrange11" localSheetId="7">#REF!</definedName>
    <definedName name="dbrange11">#REF!</definedName>
    <definedName name="dbrange12" localSheetId="9">#REF!</definedName>
    <definedName name="dbrange12" localSheetId="8">#REF!</definedName>
    <definedName name="dbrange12" localSheetId="7">#REF!</definedName>
    <definedName name="dbrange12">#REF!</definedName>
    <definedName name="dbrange13" localSheetId="9">#REF!</definedName>
    <definedName name="dbrange13" localSheetId="8">#REF!</definedName>
    <definedName name="dbrange13" localSheetId="7">#REF!</definedName>
    <definedName name="dbrange13">#REF!</definedName>
    <definedName name="dbrange14" localSheetId="9">#REF!</definedName>
    <definedName name="dbrange14" localSheetId="8">#REF!</definedName>
    <definedName name="dbrange14" localSheetId="7">#REF!</definedName>
    <definedName name="dbrange14">#REF!</definedName>
    <definedName name="dbrange15" localSheetId="9">#REF!</definedName>
    <definedName name="dbrange15" localSheetId="8">#REF!</definedName>
    <definedName name="dbrange15" localSheetId="7">#REF!</definedName>
    <definedName name="dbrange15">#REF!</definedName>
    <definedName name="dbrange16" localSheetId="9">#REF!</definedName>
    <definedName name="dbrange16" localSheetId="8">#REF!</definedName>
    <definedName name="dbrange16" localSheetId="7">#REF!</definedName>
    <definedName name="dbrange16">#REF!</definedName>
    <definedName name="dbrange17" localSheetId="9">#REF!</definedName>
    <definedName name="dbrange17" localSheetId="8">#REF!</definedName>
    <definedName name="dbrange17" localSheetId="7">#REF!</definedName>
    <definedName name="dbrange17">#REF!</definedName>
    <definedName name="dbrange18" localSheetId="9">#REF!</definedName>
    <definedName name="dbrange18" localSheetId="8">#REF!</definedName>
    <definedName name="dbrange18" localSheetId="7">#REF!</definedName>
    <definedName name="dbrange18">#REF!</definedName>
    <definedName name="dbrange22" localSheetId="9">#REF!</definedName>
    <definedName name="dbrange22" localSheetId="8">#REF!</definedName>
    <definedName name="dbrange22" localSheetId="7">#REF!</definedName>
    <definedName name="dbrange22">#REF!</definedName>
    <definedName name="dbrange23" localSheetId="9">#REF!</definedName>
    <definedName name="dbrange23" localSheetId="8">#REF!</definedName>
    <definedName name="dbrange23" localSheetId="7">#REF!</definedName>
    <definedName name="dbrange23">#REF!</definedName>
    <definedName name="dbrangeN01" localSheetId="9">#REF!</definedName>
    <definedName name="dbrangeN01" localSheetId="8">#REF!</definedName>
    <definedName name="dbrangeN01" localSheetId="7">#REF!</definedName>
    <definedName name="dbrangeN01">#REF!</definedName>
    <definedName name="dbrangeN1" localSheetId="9">#REF!</definedName>
    <definedName name="dbrangeN1" localSheetId="8">#REF!</definedName>
    <definedName name="dbrangeN1" localSheetId="7">#REF!</definedName>
    <definedName name="dbrangeN1">#REF!</definedName>
    <definedName name="dbrangeTN1" localSheetId="9">#REF!</definedName>
    <definedName name="dbrangeTN1" localSheetId="8">#REF!</definedName>
    <definedName name="dbrangeTN1" localSheetId="7">#REF!</definedName>
    <definedName name="dbrangeTN1">#REF!</definedName>
    <definedName name="_xlnm.Print_Area">#REF!</definedName>
    <definedName name="PRINT_AREA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G5" i="23" l="1"/>
  <c r="AG6" i="23"/>
  <c r="AG7" i="23"/>
  <c r="AG8" i="23"/>
  <c r="AG9" i="23"/>
  <c r="AG10" i="23"/>
  <c r="AG11" i="23"/>
  <c r="AG12" i="23"/>
  <c r="AG13" i="23"/>
  <c r="AG14" i="23"/>
  <c r="AG15" i="23"/>
  <c r="AG16" i="23"/>
  <c r="AG17" i="23"/>
  <c r="AG18" i="23"/>
  <c r="AG19" i="23"/>
  <c r="AG20" i="23"/>
  <c r="AG21" i="23"/>
  <c r="AG22" i="23"/>
  <c r="AG23" i="23"/>
  <c r="AG24" i="23"/>
  <c r="AG25" i="23"/>
  <c r="AG26" i="23"/>
  <c r="AG27" i="23"/>
  <c r="AG28" i="23"/>
  <c r="AG29" i="23"/>
  <c r="AG30" i="23"/>
  <c r="AG31" i="23"/>
  <c r="AG32" i="23"/>
  <c r="AG33" i="23"/>
</calcChain>
</file>

<file path=xl/sharedStrings.xml><?xml version="1.0" encoding="utf-8"?>
<sst xmlns="http://schemas.openxmlformats.org/spreadsheetml/2006/main" count="945" uniqueCount="635">
  <si>
    <t>global set</t>
  </si>
  <si>
    <t>par</t>
  </si>
  <si>
    <t>rdim</t>
  </si>
  <si>
    <t>cdim</t>
  </si>
  <si>
    <t>dim</t>
  </si>
  <si>
    <t>INS</t>
  </si>
  <si>
    <t>ROW</t>
  </si>
  <si>
    <t>Elasticities</t>
  </si>
  <si>
    <t>ELAST!A3</t>
  </si>
  <si>
    <t>SAM USA from GTAP v8</t>
  </si>
  <si>
    <t>DIRTAX</t>
  </si>
  <si>
    <t>PRIV</t>
  </si>
  <si>
    <t>TOTAL</t>
  </si>
  <si>
    <t>Model Specific Sets</t>
  </si>
  <si>
    <t xml:space="preserve">Subsets of AC </t>
  </si>
  <si>
    <t>Description</t>
  </si>
  <si>
    <t>Commodities</t>
  </si>
  <si>
    <t>Activities</t>
  </si>
  <si>
    <t>Factors</t>
  </si>
  <si>
    <t>Households</t>
  </si>
  <si>
    <t>Government</t>
  </si>
  <si>
    <t>Land</t>
  </si>
  <si>
    <t>Labor</t>
  </si>
  <si>
    <t>Capital</t>
  </si>
  <si>
    <t>Indirect production taxes paid by activities</t>
  </si>
  <si>
    <t>Import duties</t>
  </si>
  <si>
    <t>Export taxes</t>
  </si>
  <si>
    <t>Direct taxes</t>
  </si>
  <si>
    <t>Private households</t>
  </si>
  <si>
    <t>Savings-investment</t>
  </si>
  <si>
    <t>Rest of world</t>
  </si>
  <si>
    <t>Index</t>
  </si>
  <si>
    <t>Data Type</t>
  </si>
  <si>
    <t>Name</t>
  </si>
  <si>
    <t>Location</t>
  </si>
  <si>
    <t>Row dimension</t>
  </si>
  <si>
    <t>Column dimension</t>
  </si>
  <si>
    <t>Total dimension</t>
  </si>
  <si>
    <t>Sets!a5</t>
  </si>
  <si>
    <t>Sets!d5</t>
  </si>
  <si>
    <t>Sets!e5</t>
  </si>
  <si>
    <t>Sets!f5</t>
  </si>
  <si>
    <t>Sets!g5</t>
  </si>
  <si>
    <t>Sets!h5</t>
  </si>
  <si>
    <t>Institutions</t>
  </si>
  <si>
    <t>GOV</t>
  </si>
  <si>
    <t>S-I</t>
  </si>
  <si>
    <t>C</t>
  </si>
  <si>
    <t>A</t>
  </si>
  <si>
    <t>H</t>
  </si>
  <si>
    <t>F</t>
  </si>
  <si>
    <t>AC</t>
  </si>
  <si>
    <t>a-AGR</t>
  </si>
  <si>
    <t>a-MFG</t>
  </si>
  <si>
    <t>a-SER</t>
  </si>
  <si>
    <t>c-AGR</t>
  </si>
  <si>
    <t>c-MFG</t>
  </si>
  <si>
    <t>c-SER</t>
  </si>
  <si>
    <t>IMPTAX</t>
  </si>
  <si>
    <t>EXPTAX</t>
  </si>
  <si>
    <t>COMTAX</t>
  </si>
  <si>
    <t>ACTTAX</t>
  </si>
  <si>
    <t>Sales taxes - commodity taxes</t>
  </si>
  <si>
    <t>f-LAND</t>
  </si>
  <si>
    <t>f-LABOR</t>
  </si>
  <si>
    <t>f-CAPITAL</t>
  </si>
  <si>
    <t>tf-CAPITAL</t>
  </si>
  <si>
    <t>tf-LAND</t>
  </si>
  <si>
    <t>tf-LABOR</t>
  </si>
  <si>
    <t>Land factor use tax</t>
  </si>
  <si>
    <t>Labor factor use tax</t>
  </si>
  <si>
    <t>Capital factor use tax</t>
  </si>
  <si>
    <t>Mapping sets</t>
  </si>
  <si>
    <t>f</t>
  </si>
  <si>
    <t>set</t>
  </si>
  <si>
    <t>Maps!A5</t>
  </si>
  <si>
    <t>Factor Use taxes</t>
  </si>
  <si>
    <t>Sets!i5</t>
  </si>
  <si>
    <t>SALTAX</t>
  </si>
  <si>
    <t>PRODTAX</t>
  </si>
  <si>
    <t>SAM after SAMBAL.inc</t>
  </si>
  <si>
    <t>a_AGR</t>
  </si>
  <si>
    <t>a_MFG</t>
  </si>
  <si>
    <t>a_SER</t>
  </si>
  <si>
    <t>c_AGR</t>
  </si>
  <si>
    <t>c_MFG</t>
  </si>
  <si>
    <t>c_SER</t>
  </si>
  <si>
    <t>LAND</t>
  </si>
  <si>
    <t>LABOR</t>
  </si>
  <si>
    <t>CAPITAL</t>
  </si>
  <si>
    <t>tf_Land</t>
  </si>
  <si>
    <t>tf_Labor</t>
  </si>
  <si>
    <t>tf_Capital</t>
  </si>
  <si>
    <t>MTAX</t>
  </si>
  <si>
    <t>ETAX</t>
  </si>
  <si>
    <t>GOVT</t>
  </si>
  <si>
    <t>S_I</t>
  </si>
  <si>
    <t>with factor use taxes and depreciation</t>
  </si>
  <si>
    <t>TFF</t>
  </si>
  <si>
    <t>tff</t>
  </si>
  <si>
    <t>LES elasticities</t>
  </si>
  <si>
    <t>Frisch parameter</t>
  </si>
  <si>
    <t>LESELAS</t>
  </si>
  <si>
    <t>Frisch0</t>
  </si>
  <si>
    <t>LES!B6</t>
  </si>
  <si>
    <t xml:space="preserve"> par</t>
  </si>
  <si>
    <t>LESELAS0</t>
  </si>
  <si>
    <t>LES!A10</t>
  </si>
  <si>
    <t>MapF2TFF</t>
  </si>
  <si>
    <t>FLAB</t>
  </si>
  <si>
    <t>Sets!J5</t>
  </si>
  <si>
    <t>Total</t>
  </si>
  <si>
    <t>ESUBQ</t>
  </si>
  <si>
    <t>ETRAX</t>
  </si>
  <si>
    <t>ESUBVA</t>
  </si>
  <si>
    <t>SAM</t>
  </si>
  <si>
    <t>EDE</t>
  </si>
  <si>
    <t>Activity specific factor</t>
  </si>
  <si>
    <t>FSF</t>
  </si>
  <si>
    <t>Unemployed factor</t>
  </si>
  <si>
    <t>FUE</t>
  </si>
  <si>
    <t>Sets!K5</t>
  </si>
  <si>
    <t>Sets!L5</t>
  </si>
  <si>
    <t>SAM for Turkey</t>
  </si>
  <si>
    <t>a-AgrFood</t>
  </si>
  <si>
    <t>a-Energy</t>
  </si>
  <si>
    <t>a-Text</t>
  </si>
  <si>
    <t>a-Auto</t>
  </si>
  <si>
    <t>a-OthrMfg</t>
  </si>
  <si>
    <t>a-Const</t>
  </si>
  <si>
    <t>a-OthrSer</t>
  </si>
  <si>
    <t>c-AgrFood</t>
  </si>
  <si>
    <t>c-Energy</t>
  </si>
  <si>
    <t>c-Text</t>
  </si>
  <si>
    <t>c-Auto</t>
  </si>
  <si>
    <t>c-Oth_Mfg</t>
  </si>
  <si>
    <t>c-Const</t>
  </si>
  <si>
    <t>c-OthrSer</t>
  </si>
  <si>
    <t>f-Land</t>
  </si>
  <si>
    <t>f-Labor</t>
  </si>
  <si>
    <t>f-Capital</t>
  </si>
  <si>
    <t>Energy</t>
  </si>
  <si>
    <t>Text</t>
  </si>
  <si>
    <t>Auto</t>
  </si>
  <si>
    <t>Const</t>
  </si>
  <si>
    <t>Textiles</t>
  </si>
  <si>
    <t>Autos</t>
  </si>
  <si>
    <t>Agriculture and food</t>
  </si>
  <si>
    <t>Other manufacturing</t>
  </si>
  <si>
    <t>Construction</t>
  </si>
  <si>
    <t>Other services</t>
  </si>
  <si>
    <t>ELAST!A11</t>
  </si>
  <si>
    <t>ELAST!A20</t>
  </si>
  <si>
    <t>ELAST!A29</t>
  </si>
  <si>
    <t>New</t>
  </si>
  <si>
    <t>sector</t>
  </si>
  <si>
    <t>Old</t>
  </si>
  <si>
    <t>sectors</t>
  </si>
  <si>
    <t>No.</t>
  </si>
  <si>
    <t>Code</t>
  </si>
  <si>
    <t>Agr_Food</t>
  </si>
  <si>
    <t>pdr</t>
  </si>
  <si>
    <t>Paddy rice</t>
  </si>
  <si>
    <t>wht</t>
  </si>
  <si>
    <t>Wheat</t>
  </si>
  <si>
    <t>gro</t>
  </si>
  <si>
    <t>Cereal grains nec</t>
  </si>
  <si>
    <t>v_f</t>
  </si>
  <si>
    <t>Vegetables, fruit, nuts</t>
  </si>
  <si>
    <t>osd</t>
  </si>
  <si>
    <t>Oil seeds</t>
  </si>
  <si>
    <t>c_b</t>
  </si>
  <si>
    <t>Sugar cane, sugar beet</t>
  </si>
  <si>
    <t>pfb</t>
  </si>
  <si>
    <t>Plant-based fibers</t>
  </si>
  <si>
    <t>ocr</t>
  </si>
  <si>
    <t>Crops nec</t>
  </si>
  <si>
    <t>ctl</t>
  </si>
  <si>
    <t>Bovine cattle, sheep and goats</t>
  </si>
  <si>
    <t>oap</t>
  </si>
  <si>
    <t>Animal products nec</t>
  </si>
  <si>
    <t>rmk</t>
  </si>
  <si>
    <t>Raw milk</t>
  </si>
  <si>
    <t>wol</t>
  </si>
  <si>
    <t>Wool, silk-worm cocoons</t>
  </si>
  <si>
    <t>frs</t>
  </si>
  <si>
    <t>Forestry</t>
  </si>
  <si>
    <t>fsh</t>
  </si>
  <si>
    <t>Fishing</t>
  </si>
  <si>
    <t>cmt</t>
  </si>
  <si>
    <t>Bovine meat products</t>
  </si>
  <si>
    <t>omt</t>
  </si>
  <si>
    <t>Meat products nec</t>
  </si>
  <si>
    <t>vol</t>
  </si>
  <si>
    <t>Vegetable oils and fats</t>
  </si>
  <si>
    <t>mil</t>
  </si>
  <si>
    <t>Dairy products</t>
  </si>
  <si>
    <t>pcr</t>
  </si>
  <si>
    <t>Processed rice</t>
  </si>
  <si>
    <t>sgr</t>
  </si>
  <si>
    <t>Sugar</t>
  </si>
  <si>
    <t>ofd</t>
  </si>
  <si>
    <t>Food products nec</t>
  </si>
  <si>
    <t>b_t</t>
  </si>
  <si>
    <t>Beverages and tobacco products</t>
  </si>
  <si>
    <t>Energy and extraction</t>
  </si>
  <si>
    <t>coa</t>
  </si>
  <si>
    <t>Coal</t>
  </si>
  <si>
    <t>oil</t>
  </si>
  <si>
    <t>Oil</t>
  </si>
  <si>
    <t>gas</t>
  </si>
  <si>
    <t>Gas</t>
  </si>
  <si>
    <t>oxt</t>
  </si>
  <si>
    <t>Minerals nec</t>
  </si>
  <si>
    <t>p_c</t>
  </si>
  <si>
    <t>Petroleum, coal products</t>
  </si>
  <si>
    <t>ely</t>
  </si>
  <si>
    <t>Electricity</t>
  </si>
  <si>
    <t>gdt</t>
  </si>
  <si>
    <t>Gas manufacture, distribution</t>
  </si>
  <si>
    <t>Textiles and Apparel</t>
  </si>
  <si>
    <t>tex</t>
  </si>
  <si>
    <t>wap</t>
  </si>
  <si>
    <t>Wearing apparel</t>
  </si>
  <si>
    <t>lea</t>
  </si>
  <si>
    <t>Leather products</t>
  </si>
  <si>
    <t>Autos and Vehicles</t>
  </si>
  <si>
    <t>mvh</t>
  </si>
  <si>
    <t>Motor vehicles and parts</t>
  </si>
  <si>
    <t>otn</t>
  </si>
  <si>
    <t>Transport equipment nec</t>
  </si>
  <si>
    <t>Othr_Mfg</t>
  </si>
  <si>
    <t>lum</t>
  </si>
  <si>
    <t>Wood products</t>
  </si>
  <si>
    <t>ppp</t>
  </si>
  <si>
    <t>Paper products, publishing</t>
  </si>
  <si>
    <t>chm</t>
  </si>
  <si>
    <t>Chemical products</t>
  </si>
  <si>
    <t>bph</t>
  </si>
  <si>
    <t>Basic pharmaceutical products</t>
  </si>
  <si>
    <t>rpp</t>
  </si>
  <si>
    <t>Rubber and plastic products</t>
  </si>
  <si>
    <t>nmm</t>
  </si>
  <si>
    <t>Mineral products nec</t>
  </si>
  <si>
    <t>i_s</t>
  </si>
  <si>
    <t>Ferrous metals</t>
  </si>
  <si>
    <t>nfm</t>
  </si>
  <si>
    <t>Metals nec</t>
  </si>
  <si>
    <t>fmp</t>
  </si>
  <si>
    <t>Metal products</t>
  </si>
  <si>
    <t>ele</t>
  </si>
  <si>
    <t>Computer, electronic and optic</t>
  </si>
  <si>
    <t>eeq</t>
  </si>
  <si>
    <t>Electrical equipment</t>
  </si>
  <si>
    <t>ome</t>
  </si>
  <si>
    <t>Machinery and equipment nec</t>
  </si>
  <si>
    <t>omf</t>
  </si>
  <si>
    <t>Manufactures nec</t>
  </si>
  <si>
    <t xml:space="preserve">Construction </t>
  </si>
  <si>
    <t>cns</t>
  </si>
  <si>
    <t>Othr_Ser</t>
  </si>
  <si>
    <t>Other Services</t>
  </si>
  <si>
    <t>wtr</t>
  </si>
  <si>
    <t>Water</t>
  </si>
  <si>
    <t>trd</t>
  </si>
  <si>
    <t>Trade</t>
  </si>
  <si>
    <t>afs</t>
  </si>
  <si>
    <t>Accommodation, Food and servic</t>
  </si>
  <si>
    <t>otp</t>
  </si>
  <si>
    <t>Transport nec</t>
  </si>
  <si>
    <t>wtp</t>
  </si>
  <si>
    <t>Water transport</t>
  </si>
  <si>
    <t>atp</t>
  </si>
  <si>
    <t>Air transport</t>
  </si>
  <si>
    <t>whs</t>
  </si>
  <si>
    <t>Warehousing and support activi</t>
  </si>
  <si>
    <t>cmn</t>
  </si>
  <si>
    <t>Communication</t>
  </si>
  <si>
    <t>ofi</t>
  </si>
  <si>
    <t>Financial services nec</t>
  </si>
  <si>
    <t>ins</t>
  </si>
  <si>
    <t>Insurance</t>
  </si>
  <si>
    <t>rsa</t>
  </si>
  <si>
    <t>Real estate activities</t>
  </si>
  <si>
    <t>obs</t>
  </si>
  <si>
    <t>Business services nec</t>
  </si>
  <si>
    <t>ros</t>
  </si>
  <si>
    <t>Recreational and other service</t>
  </si>
  <si>
    <t>osg</t>
  </si>
  <si>
    <t>Public Administration and defe</t>
  </si>
  <si>
    <t>edu</t>
  </si>
  <si>
    <t>Education</t>
  </si>
  <si>
    <t>hht</t>
  </si>
  <si>
    <t>Human health and social work a</t>
  </si>
  <si>
    <t>dwe</t>
  </si>
  <si>
    <t>Dwellings</t>
  </si>
  <si>
    <t>region</t>
  </si>
  <si>
    <t>regions</t>
  </si>
  <si>
    <t>Turkey</t>
  </si>
  <si>
    <t>tur</t>
  </si>
  <si>
    <t>T rkiye</t>
  </si>
  <si>
    <t>RoW</t>
  </si>
  <si>
    <t>Rest of World</t>
  </si>
  <si>
    <t>aus</t>
  </si>
  <si>
    <t>Australia</t>
  </si>
  <si>
    <t>nzl</t>
  </si>
  <si>
    <t>New Zealand</t>
  </si>
  <si>
    <t>xoc</t>
  </si>
  <si>
    <t>Rest of Oceania</t>
  </si>
  <si>
    <t>chn</t>
  </si>
  <si>
    <t>China</t>
  </si>
  <si>
    <t>hkg</t>
  </si>
  <si>
    <t>China, Hong Kong SAR</t>
  </si>
  <si>
    <t>jpn</t>
  </si>
  <si>
    <t>Japan</t>
  </si>
  <si>
    <t>kor</t>
  </si>
  <si>
    <t>Republic of Korea</t>
  </si>
  <si>
    <t>mng</t>
  </si>
  <si>
    <t>Mongolia</t>
  </si>
  <si>
    <t>twn</t>
  </si>
  <si>
    <t>Taiwan Province of China</t>
  </si>
  <si>
    <t>xea</t>
  </si>
  <si>
    <t>Rest of East Asia</t>
  </si>
  <si>
    <t>brn</t>
  </si>
  <si>
    <t>Brunei Darussalam</t>
  </si>
  <si>
    <t>khm</t>
  </si>
  <si>
    <t>Cambodia</t>
  </si>
  <si>
    <t>idn</t>
  </si>
  <si>
    <t>Indonesia</t>
  </si>
  <si>
    <t>lao</t>
  </si>
  <si>
    <t>Lao People's Democratic Republ</t>
  </si>
  <si>
    <t>mys</t>
  </si>
  <si>
    <t>Malaysia</t>
  </si>
  <si>
    <t>phl</t>
  </si>
  <si>
    <t>Philippines</t>
  </si>
  <si>
    <t>sgp</t>
  </si>
  <si>
    <t>Singapore</t>
  </si>
  <si>
    <t>tha</t>
  </si>
  <si>
    <t>Thailand</t>
  </si>
  <si>
    <t>vnm</t>
  </si>
  <si>
    <t>Viet Nam</t>
  </si>
  <si>
    <t>xse</t>
  </si>
  <si>
    <t>Rest of Southeast Asia</t>
  </si>
  <si>
    <t>afg</t>
  </si>
  <si>
    <t>Afghanistan</t>
  </si>
  <si>
    <t>bgd</t>
  </si>
  <si>
    <t>Bangladesh</t>
  </si>
  <si>
    <t>ind</t>
  </si>
  <si>
    <t>India</t>
  </si>
  <si>
    <t>npl</t>
  </si>
  <si>
    <t>Nepal</t>
  </si>
  <si>
    <t>pak</t>
  </si>
  <si>
    <t>Pakistan</t>
  </si>
  <si>
    <t>lka</t>
  </si>
  <si>
    <t>Sri Lanka</t>
  </si>
  <si>
    <t>xsa</t>
  </si>
  <si>
    <t>Rest of South Asia</t>
  </si>
  <si>
    <t>can</t>
  </si>
  <si>
    <t>Canada</t>
  </si>
  <si>
    <t>usa</t>
  </si>
  <si>
    <t>United States of America</t>
  </si>
  <si>
    <t>mex</t>
  </si>
  <si>
    <t>Mexico</t>
  </si>
  <si>
    <t>xna</t>
  </si>
  <si>
    <t>Rest of North America</t>
  </si>
  <si>
    <t>arg</t>
  </si>
  <si>
    <t>Argentina</t>
  </si>
  <si>
    <t>bol</t>
  </si>
  <si>
    <t>Bolivia (Plurinational State o</t>
  </si>
  <si>
    <t>bra</t>
  </si>
  <si>
    <t>Brazil</t>
  </si>
  <si>
    <t>chl</t>
  </si>
  <si>
    <t>Chile</t>
  </si>
  <si>
    <t>col</t>
  </si>
  <si>
    <t>Colombia</t>
  </si>
  <si>
    <t>ecu</t>
  </si>
  <si>
    <t>Ecuador</t>
  </si>
  <si>
    <t>pry</t>
  </si>
  <si>
    <t>Paraguay</t>
  </si>
  <si>
    <t>per</t>
  </si>
  <si>
    <t>Peru</t>
  </si>
  <si>
    <t>ury</t>
  </si>
  <si>
    <t>Uruguay</t>
  </si>
  <si>
    <t>ven</t>
  </si>
  <si>
    <t>Venezuela (Bolivarian Republic</t>
  </si>
  <si>
    <t>xsm</t>
  </si>
  <si>
    <t>Rest of South America</t>
  </si>
  <si>
    <t>cri</t>
  </si>
  <si>
    <t>Costa Rica</t>
  </si>
  <si>
    <t>gtm</t>
  </si>
  <si>
    <t>Guatemala</t>
  </si>
  <si>
    <t>hnd</t>
  </si>
  <si>
    <t>Honduras</t>
  </si>
  <si>
    <t>nic</t>
  </si>
  <si>
    <t>Nicaragua</t>
  </si>
  <si>
    <t>pan</t>
  </si>
  <si>
    <t>Panama</t>
  </si>
  <si>
    <t>slv</t>
  </si>
  <si>
    <t>El Salvador</t>
  </si>
  <si>
    <t>xca</t>
  </si>
  <si>
    <t>Rest of Central America</t>
  </si>
  <si>
    <t>dom</t>
  </si>
  <si>
    <t>Dominican Republic</t>
  </si>
  <si>
    <t>hti</t>
  </si>
  <si>
    <t>Haiti</t>
  </si>
  <si>
    <t>jam</t>
  </si>
  <si>
    <t>Jamaica</t>
  </si>
  <si>
    <t>pri</t>
  </si>
  <si>
    <t>Puerto Rico</t>
  </si>
  <si>
    <t>tto</t>
  </si>
  <si>
    <t>Trinidad and Tobago</t>
  </si>
  <si>
    <t>xcb</t>
  </si>
  <si>
    <t>Caribbean</t>
  </si>
  <si>
    <t>aut</t>
  </si>
  <si>
    <t>Austria</t>
  </si>
  <si>
    <t>bel</t>
  </si>
  <si>
    <t>Belgium</t>
  </si>
  <si>
    <t>bgr</t>
  </si>
  <si>
    <t>Bulgaria</t>
  </si>
  <si>
    <t>hrv</t>
  </si>
  <si>
    <t>Croatia</t>
  </si>
  <si>
    <t>cyp</t>
  </si>
  <si>
    <t>Cyprus</t>
  </si>
  <si>
    <t>cze</t>
  </si>
  <si>
    <t>Czechia</t>
  </si>
  <si>
    <t>dnk</t>
  </si>
  <si>
    <t>Denmark</t>
  </si>
  <si>
    <t>est</t>
  </si>
  <si>
    <t>Estonia</t>
  </si>
  <si>
    <t>fin</t>
  </si>
  <si>
    <t>Finland</t>
  </si>
  <si>
    <t>fra</t>
  </si>
  <si>
    <t>France</t>
  </si>
  <si>
    <t>deu</t>
  </si>
  <si>
    <t>Germany</t>
  </si>
  <si>
    <t>grc</t>
  </si>
  <si>
    <t>Greece</t>
  </si>
  <si>
    <t>hun</t>
  </si>
  <si>
    <t>Hungary</t>
  </si>
  <si>
    <t>irl</t>
  </si>
  <si>
    <t>Ireland</t>
  </si>
  <si>
    <t>ita</t>
  </si>
  <si>
    <t>Italy</t>
  </si>
  <si>
    <t>lva</t>
  </si>
  <si>
    <t>Latvia</t>
  </si>
  <si>
    <t>ltu</t>
  </si>
  <si>
    <t>Lithuania</t>
  </si>
  <si>
    <t>lux</t>
  </si>
  <si>
    <t>Luxembourg</t>
  </si>
  <si>
    <t>mlt</t>
  </si>
  <si>
    <t>Malta</t>
  </si>
  <si>
    <t>nld</t>
  </si>
  <si>
    <t>Netherlands</t>
  </si>
  <si>
    <t>pol</t>
  </si>
  <si>
    <t>Poland</t>
  </si>
  <si>
    <t>prt</t>
  </si>
  <si>
    <t>Portugal</t>
  </si>
  <si>
    <t>rou</t>
  </si>
  <si>
    <t>Romania</t>
  </si>
  <si>
    <t>svk</t>
  </si>
  <si>
    <t>Slovakia</t>
  </si>
  <si>
    <t>svn</t>
  </si>
  <si>
    <t>Slovenia</t>
  </si>
  <si>
    <t>esp</t>
  </si>
  <si>
    <t>Spain</t>
  </si>
  <si>
    <t>swe</t>
  </si>
  <si>
    <t>Sweden</t>
  </si>
  <si>
    <t>gbr</t>
  </si>
  <si>
    <t>United Kingdom of Great Britai</t>
  </si>
  <si>
    <t>che</t>
  </si>
  <si>
    <t>Switzerland</t>
  </si>
  <si>
    <t>nor</t>
  </si>
  <si>
    <t>Norway</t>
  </si>
  <si>
    <t>xef</t>
  </si>
  <si>
    <t>Rest of EFTA</t>
  </si>
  <si>
    <t>alb</t>
  </si>
  <si>
    <t>Albania</t>
  </si>
  <si>
    <t>srb</t>
  </si>
  <si>
    <t>Serbia</t>
  </si>
  <si>
    <t>blr</t>
  </si>
  <si>
    <t>Belarus</t>
  </si>
  <si>
    <t>rus</t>
  </si>
  <si>
    <t>Russian Federation</t>
  </si>
  <si>
    <t>ukr</t>
  </si>
  <si>
    <t>Ukraine</t>
  </si>
  <si>
    <t>xee</t>
  </si>
  <si>
    <t>Rest of Eastern Europe</t>
  </si>
  <si>
    <t>xer</t>
  </si>
  <si>
    <t>Rest of Europe</t>
  </si>
  <si>
    <t>kaz</t>
  </si>
  <si>
    <t>Kazakhstan</t>
  </si>
  <si>
    <t>kgz</t>
  </si>
  <si>
    <t>Kyrgyzstan</t>
  </si>
  <si>
    <t>tjk</t>
  </si>
  <si>
    <t>Tajikistan</t>
  </si>
  <si>
    <t>uzb</t>
  </si>
  <si>
    <t>Uzbekistan</t>
  </si>
  <si>
    <t>xsu</t>
  </si>
  <si>
    <t>Rest of Former Soviet Union</t>
  </si>
  <si>
    <t>arm</t>
  </si>
  <si>
    <t>Armenia</t>
  </si>
  <si>
    <t>aze</t>
  </si>
  <si>
    <t>Azerbaijan</t>
  </si>
  <si>
    <t>geo</t>
  </si>
  <si>
    <t>Georgia</t>
  </si>
  <si>
    <t>bhr</t>
  </si>
  <si>
    <t>Bahrain</t>
  </si>
  <si>
    <t>irn</t>
  </si>
  <si>
    <t>Iran (Islamic Republic of)</t>
  </si>
  <si>
    <t>irq</t>
  </si>
  <si>
    <t>Iraq</t>
  </si>
  <si>
    <t>isr</t>
  </si>
  <si>
    <t>Israel</t>
  </si>
  <si>
    <t>jor</t>
  </si>
  <si>
    <t>Jordan</t>
  </si>
  <si>
    <t>kwt</t>
  </si>
  <si>
    <t>Kuwait</t>
  </si>
  <si>
    <t>lbn</t>
  </si>
  <si>
    <t>Lebanon</t>
  </si>
  <si>
    <t>omn</t>
  </si>
  <si>
    <t>Oman</t>
  </si>
  <si>
    <t>pse</t>
  </si>
  <si>
    <t>Palestine</t>
  </si>
  <si>
    <t>qat</t>
  </si>
  <si>
    <t>Qatar</t>
  </si>
  <si>
    <t>sau</t>
  </si>
  <si>
    <t>Saudi Arabia</t>
  </si>
  <si>
    <t>syr</t>
  </si>
  <si>
    <t>Syrian Arab Republic</t>
  </si>
  <si>
    <t>are</t>
  </si>
  <si>
    <t>United Arab Emirates</t>
  </si>
  <si>
    <t>xws</t>
  </si>
  <si>
    <t>Rest of Western Asia</t>
  </si>
  <si>
    <t>dza</t>
  </si>
  <si>
    <t>Algeria</t>
  </si>
  <si>
    <t>egy</t>
  </si>
  <si>
    <t>Egypt</t>
  </si>
  <si>
    <t>mar</t>
  </si>
  <si>
    <t>Morocco</t>
  </si>
  <si>
    <t>tun</t>
  </si>
  <si>
    <t>Tunisia</t>
  </si>
  <si>
    <t>xnf</t>
  </si>
  <si>
    <t>Rest of North Africa</t>
  </si>
  <si>
    <t>ben</t>
  </si>
  <si>
    <t>Benin</t>
  </si>
  <si>
    <t>bfa</t>
  </si>
  <si>
    <t>Burkina Faso</t>
  </si>
  <si>
    <t>cmr</t>
  </si>
  <si>
    <t>Cameroon</t>
  </si>
  <si>
    <t>civ</t>
  </si>
  <si>
    <t>C te d'Ivoire</t>
  </si>
  <si>
    <t>gha</t>
  </si>
  <si>
    <t>Ghana</t>
  </si>
  <si>
    <t>gin</t>
  </si>
  <si>
    <t>Guinea</t>
  </si>
  <si>
    <t>mli</t>
  </si>
  <si>
    <t>Mali</t>
  </si>
  <si>
    <t>ner</t>
  </si>
  <si>
    <t>Niger</t>
  </si>
  <si>
    <t>nga</t>
  </si>
  <si>
    <t>Nigeria</t>
  </si>
  <si>
    <t>sen</t>
  </si>
  <si>
    <t>Senegal</t>
  </si>
  <si>
    <t>tgo</t>
  </si>
  <si>
    <t>Togo</t>
  </si>
  <si>
    <t>xwf</t>
  </si>
  <si>
    <t>Rest of Western Africa</t>
  </si>
  <si>
    <t>caf</t>
  </si>
  <si>
    <t>Central African Republic</t>
  </si>
  <si>
    <t>tcd</t>
  </si>
  <si>
    <t>Chad</t>
  </si>
  <si>
    <t>cog</t>
  </si>
  <si>
    <t>Congo</t>
  </si>
  <si>
    <t>cod</t>
  </si>
  <si>
    <t>Democratic Republic of the Con</t>
  </si>
  <si>
    <t>gnq</t>
  </si>
  <si>
    <t>Equatorial Guinea</t>
  </si>
  <si>
    <t>gab</t>
  </si>
  <si>
    <t>Gabon</t>
  </si>
  <si>
    <t>xac</t>
  </si>
  <si>
    <t>South-Central Africa</t>
  </si>
  <si>
    <t>com</t>
  </si>
  <si>
    <t>Comoros</t>
  </si>
  <si>
    <t>eth</t>
  </si>
  <si>
    <t>Ethiopia</t>
  </si>
  <si>
    <t>ken</t>
  </si>
  <si>
    <t>Kenya</t>
  </si>
  <si>
    <t>mdg</t>
  </si>
  <si>
    <t>Madagascar</t>
  </si>
  <si>
    <t>mwi</t>
  </si>
  <si>
    <t>Malawi</t>
  </si>
  <si>
    <t>mus</t>
  </si>
  <si>
    <t>Mauritius</t>
  </si>
  <si>
    <t>moz</t>
  </si>
  <si>
    <t>Mozambique</t>
  </si>
  <si>
    <t>rwa</t>
  </si>
  <si>
    <t>Rwanda</t>
  </si>
  <si>
    <t>sdn</t>
  </si>
  <si>
    <t>Sudan</t>
  </si>
  <si>
    <t>tza</t>
  </si>
  <si>
    <t>United Republic of Tanzania</t>
  </si>
  <si>
    <t>uga</t>
  </si>
  <si>
    <t>Uganda</t>
  </si>
  <si>
    <t>zmb</t>
  </si>
  <si>
    <t>Zambia</t>
  </si>
  <si>
    <t>zwe</t>
  </si>
  <si>
    <t>Zimbabwe</t>
  </si>
  <si>
    <t>xec</t>
  </si>
  <si>
    <t>Rest of Eastern Africa</t>
  </si>
  <si>
    <t>bwa</t>
  </si>
  <si>
    <t>Botswana</t>
  </si>
  <si>
    <t>swz</t>
  </si>
  <si>
    <t>Eswatini</t>
  </si>
  <si>
    <t>nam</t>
  </si>
  <si>
    <t>Namibia</t>
  </si>
  <si>
    <t>zaf</t>
  </si>
  <si>
    <t>South Africa</t>
  </si>
  <si>
    <t>xsc</t>
  </si>
  <si>
    <t>Rest of Southern African Custo</t>
  </si>
  <si>
    <t>xtw</t>
  </si>
  <si>
    <t>Rest of the World</t>
  </si>
  <si>
    <t>factors</t>
  </si>
  <si>
    <t>NatlRes</t>
  </si>
  <si>
    <t>Natural Resources</t>
  </si>
  <si>
    <t>tech_aspros</t>
  </si>
  <si>
    <t>Technicians/AssocProfessional</t>
  </si>
  <si>
    <t>clerks</t>
  </si>
  <si>
    <t>Clerks</t>
  </si>
  <si>
    <t>service_shop</t>
  </si>
  <si>
    <t>Service/Shop workers</t>
  </si>
  <si>
    <t>off_mgr_pros</t>
  </si>
  <si>
    <t>Officials and Managers</t>
  </si>
  <si>
    <t>ag_othlowsk</t>
  </si>
  <si>
    <t>Agricultural and Unskilled</t>
  </si>
  <si>
    <t>SAM-TUR-v2!A4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</si>
</sst>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b/>
      <sz val="10"/>
      <color indexed="1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1" fillId="0" borderId="0" xfId="2" applyFont="1"/>
    <xf numFmtId="0" fontId="4" fillId="0" borderId="0" xfId="2" applyFont="1"/>
    <xf numFmtId="0" fontId="7" fillId="0" borderId="0" xfId="2" applyFont="1"/>
    <xf numFmtId="0" fontId="1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5" fillId="0" borderId="0" xfId="2" applyFont="1"/>
    <xf numFmtId="1" fontId="3" fillId="0" borderId="0" xfId="1" quotePrefix="1" applyNumberFormat="1"/>
    <xf numFmtId="0" fontId="2" fillId="0" borderId="0" xfId="2"/>
    <xf numFmtId="0" fontId="4" fillId="0" borderId="0" xfId="1" applyFont="1"/>
    <xf numFmtId="0" fontId="7" fillId="0" borderId="0" xfId="1" applyFont="1"/>
    <xf numFmtId="0" fontId="6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/>
    </xf>
    <xf numFmtId="0" fontId="8" fillId="0" borderId="0" xfId="2" applyFont="1" applyAlignment="1">
      <alignment horizontal="center" vertical="center" wrapText="1"/>
    </xf>
    <xf numFmtId="1" fontId="7" fillId="0" borderId="0" xfId="1" quotePrefix="1" applyNumberFormat="1" applyFont="1"/>
    <xf numFmtId="0" fontId="3" fillId="0" borderId="0" xfId="1"/>
    <xf numFmtId="1" fontId="3" fillId="0" borderId="0" xfId="1" applyNumberFormat="1"/>
    <xf numFmtId="1" fontId="7" fillId="0" borderId="0" xfId="1" applyNumberFormat="1" applyFont="1"/>
    <xf numFmtId="0" fontId="2" fillId="0" borderId="0" xfId="5"/>
  </cellXfs>
  <cellStyles count="6">
    <cellStyle name="Normal" xfId="0" builtinId="0"/>
    <cellStyle name="Normal 2" xfId="1" xr:uid="{E7E00C1A-B6C6-459B-A057-8E467C97AFC7}"/>
    <cellStyle name="Normal 2 2" xfId="3" xr:uid="{21F7BC6F-AB05-43C2-9DA8-C566A61ED540}"/>
    <cellStyle name="Normal 3" xfId="4" xr:uid="{C42AA826-D73C-4F93-8A7C-D3017058EB28}"/>
    <cellStyle name="Normal 4" xfId="2" xr:uid="{E46CCC14-12EB-4B31-B884-4ED720E7B32B}"/>
    <cellStyle name="Normal 5" xfId="5" xr:uid="{AF91FBEB-2EDB-491A-941D-724E130B53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1A92F-2C96-43B1-8D5F-F0823DAFDADF}">
  <dimension ref="A1:F23"/>
  <sheetViews>
    <sheetView zoomScale="120" zoomScaleNormal="120" workbookViewId="0">
      <selection activeCell="I24" sqref="I24"/>
    </sheetView>
  </sheetViews>
  <sheetFormatPr defaultColWidth="9.140625" defaultRowHeight="12.75" x14ac:dyDescent="0.2"/>
  <cols>
    <col min="1" max="1" width="9.140625" style="2"/>
    <col min="2" max="2" width="12.42578125" style="2" customWidth="1"/>
    <col min="3" max="3" width="18.42578125" style="2" customWidth="1"/>
    <col min="4" max="4" width="14.42578125" style="2" customWidth="1"/>
    <col min="5" max="5" width="16.42578125" style="2" customWidth="1"/>
    <col min="6" max="6" width="14.5703125" style="2" customWidth="1"/>
    <col min="7" max="16384" width="9.140625" style="2"/>
  </cols>
  <sheetData>
    <row r="1" spans="1:6" x14ac:dyDescent="0.2">
      <c r="A1" s="1" t="s">
        <v>31</v>
      </c>
      <c r="B1" s="3"/>
      <c r="C1" s="3"/>
      <c r="D1" s="3"/>
      <c r="E1" s="3"/>
      <c r="F1" s="3"/>
    </row>
    <row r="2" spans="1:6" x14ac:dyDescent="0.2">
      <c r="A2" s="3"/>
      <c r="B2" s="3"/>
      <c r="C2" s="3"/>
      <c r="D2" s="3"/>
      <c r="E2" s="3"/>
      <c r="F2" s="3"/>
    </row>
    <row r="3" spans="1:6" x14ac:dyDescent="0.2">
      <c r="A3" s="4" t="s">
        <v>32</v>
      </c>
      <c r="B3" s="4" t="s">
        <v>33</v>
      </c>
      <c r="C3" s="4" t="s">
        <v>34</v>
      </c>
      <c r="D3" s="4" t="s">
        <v>35</v>
      </c>
      <c r="E3" s="4" t="s">
        <v>36</v>
      </c>
      <c r="F3" s="4" t="s">
        <v>37</v>
      </c>
    </row>
    <row r="4" spans="1:6" x14ac:dyDescent="0.2">
      <c r="A4" s="5"/>
      <c r="B4" s="5"/>
      <c r="C4" s="5"/>
      <c r="D4" s="4" t="s">
        <v>2</v>
      </c>
      <c r="E4" s="4" t="s">
        <v>3</v>
      </c>
      <c r="F4" s="4" t="s">
        <v>4</v>
      </c>
    </row>
    <row r="6" spans="1:6" x14ac:dyDescent="0.2">
      <c r="A6" s="2" t="s">
        <v>74</v>
      </c>
      <c r="B6" s="2" t="s">
        <v>51</v>
      </c>
      <c r="C6" s="2" t="s">
        <v>38</v>
      </c>
      <c r="D6" s="2">
        <v>1</v>
      </c>
      <c r="E6" s="2">
        <v>0</v>
      </c>
    </row>
    <row r="7" spans="1:6" x14ac:dyDescent="0.2">
      <c r="A7" s="2" t="s">
        <v>74</v>
      </c>
      <c r="B7" s="2" t="s">
        <v>48</v>
      </c>
      <c r="C7" s="2" t="s">
        <v>39</v>
      </c>
      <c r="D7" s="2">
        <v>1</v>
      </c>
      <c r="E7" s="2">
        <v>0</v>
      </c>
    </row>
    <row r="8" spans="1:6" x14ac:dyDescent="0.2">
      <c r="A8" s="2" t="s">
        <v>74</v>
      </c>
      <c r="B8" s="2" t="s">
        <v>47</v>
      </c>
      <c r="C8" s="2" t="s">
        <v>40</v>
      </c>
      <c r="D8" s="2">
        <v>1</v>
      </c>
      <c r="E8" s="2">
        <v>0</v>
      </c>
    </row>
    <row r="9" spans="1:6" x14ac:dyDescent="0.2">
      <c r="A9" s="2" t="s">
        <v>74</v>
      </c>
      <c r="B9" s="2" t="s">
        <v>50</v>
      </c>
      <c r="C9" s="2" t="s">
        <v>41</v>
      </c>
      <c r="D9" s="2">
        <v>1</v>
      </c>
      <c r="E9" s="2">
        <v>0</v>
      </c>
    </row>
    <row r="10" spans="1:6" x14ac:dyDescent="0.2">
      <c r="A10" s="2" t="s">
        <v>74</v>
      </c>
      <c r="B10" s="2" t="s">
        <v>98</v>
      </c>
      <c r="C10" s="2" t="s">
        <v>42</v>
      </c>
      <c r="D10" s="2">
        <v>1</v>
      </c>
      <c r="E10" s="2">
        <v>0</v>
      </c>
    </row>
    <row r="11" spans="1:6" x14ac:dyDescent="0.2">
      <c r="A11" s="2" t="s">
        <v>74</v>
      </c>
      <c r="B11" s="2" t="s">
        <v>5</v>
      </c>
      <c r="C11" s="2" t="s">
        <v>43</v>
      </c>
      <c r="D11" s="2">
        <v>1</v>
      </c>
      <c r="E11" s="2">
        <v>0</v>
      </c>
    </row>
    <row r="12" spans="1:6" x14ac:dyDescent="0.2">
      <c r="A12" s="2" t="s">
        <v>74</v>
      </c>
      <c r="B12" s="2" t="s">
        <v>49</v>
      </c>
      <c r="C12" s="2" t="s">
        <v>77</v>
      </c>
      <c r="D12" s="2">
        <v>1</v>
      </c>
      <c r="E12" s="2">
        <v>0</v>
      </c>
    </row>
    <row r="13" spans="1:6" x14ac:dyDescent="0.2">
      <c r="A13" s="2" t="s">
        <v>74</v>
      </c>
      <c r="B13" s="2" t="s">
        <v>109</v>
      </c>
      <c r="C13" s="2" t="s">
        <v>110</v>
      </c>
      <c r="D13" s="2">
        <v>1</v>
      </c>
      <c r="E13" s="2">
        <v>0</v>
      </c>
    </row>
    <row r="14" spans="1:6" x14ac:dyDescent="0.2">
      <c r="A14" s="2" t="s">
        <v>74</v>
      </c>
      <c r="B14" s="2" t="s">
        <v>118</v>
      </c>
      <c r="C14" s="2" t="s">
        <v>121</v>
      </c>
      <c r="D14" s="2">
        <v>1</v>
      </c>
      <c r="E14" s="2">
        <v>0</v>
      </c>
    </row>
    <row r="15" spans="1:6" x14ac:dyDescent="0.2">
      <c r="A15" s="2" t="s">
        <v>74</v>
      </c>
      <c r="B15" s="2" t="s">
        <v>120</v>
      </c>
      <c r="C15" s="2" t="s">
        <v>122</v>
      </c>
      <c r="D15" s="2">
        <v>1</v>
      </c>
      <c r="E15" s="2">
        <v>0</v>
      </c>
    </row>
    <row r="16" spans="1:6" x14ac:dyDescent="0.2">
      <c r="A16" s="2" t="s">
        <v>74</v>
      </c>
      <c r="B16" s="2" t="s">
        <v>108</v>
      </c>
      <c r="C16" s="2" t="s">
        <v>75</v>
      </c>
      <c r="D16" s="2">
        <v>2</v>
      </c>
      <c r="E16" s="2">
        <v>0</v>
      </c>
    </row>
    <row r="17" spans="1:5" x14ac:dyDescent="0.2">
      <c r="A17" s="3" t="s">
        <v>1</v>
      </c>
      <c r="B17" s="3" t="s">
        <v>115</v>
      </c>
      <c r="C17" s="3" t="s">
        <v>634</v>
      </c>
      <c r="D17" s="3">
        <v>1</v>
      </c>
      <c r="E17" s="3">
        <v>1</v>
      </c>
    </row>
    <row r="18" spans="1:5" ht="15" x14ac:dyDescent="0.25">
      <c r="A18" t="s">
        <v>1</v>
      </c>
      <c r="B18" t="s">
        <v>112</v>
      </c>
      <c r="C18" t="s">
        <v>8</v>
      </c>
      <c r="D18">
        <v>1</v>
      </c>
      <c r="E18" s="2">
        <v>0</v>
      </c>
    </row>
    <row r="19" spans="1:5" ht="15" x14ac:dyDescent="0.25">
      <c r="A19" t="s">
        <v>1</v>
      </c>
      <c r="B19" t="s">
        <v>113</v>
      </c>
      <c r="C19" t="s">
        <v>151</v>
      </c>
      <c r="D19">
        <v>1</v>
      </c>
      <c r="E19" s="2">
        <v>0</v>
      </c>
    </row>
    <row r="20" spans="1:5" ht="15" x14ac:dyDescent="0.25">
      <c r="A20" t="s">
        <v>1</v>
      </c>
      <c r="B20" t="s">
        <v>114</v>
      </c>
      <c r="C20" t="s">
        <v>152</v>
      </c>
      <c r="D20">
        <v>1</v>
      </c>
      <c r="E20" s="2">
        <v>0</v>
      </c>
    </row>
    <row r="21" spans="1:5" ht="15" x14ac:dyDescent="0.25">
      <c r="A21" t="s">
        <v>1</v>
      </c>
      <c r="B21" t="s">
        <v>116</v>
      </c>
      <c r="C21" t="s">
        <v>153</v>
      </c>
      <c r="D21">
        <v>1</v>
      </c>
      <c r="E21" s="2">
        <v>0</v>
      </c>
    </row>
    <row r="22" spans="1:5" x14ac:dyDescent="0.2">
      <c r="A22" s="2" t="s">
        <v>1</v>
      </c>
      <c r="B22" s="2" t="s">
        <v>103</v>
      </c>
      <c r="C22" s="2" t="s">
        <v>104</v>
      </c>
      <c r="D22" s="2">
        <v>0</v>
      </c>
      <c r="E22" s="2">
        <v>1</v>
      </c>
    </row>
    <row r="23" spans="1:5" x14ac:dyDescent="0.2">
      <c r="A23" s="2" t="s">
        <v>105</v>
      </c>
      <c r="B23" s="2" t="s">
        <v>106</v>
      </c>
      <c r="C23" s="2" t="s">
        <v>107</v>
      </c>
      <c r="D23" s="2">
        <v>1</v>
      </c>
      <c r="E23" s="2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996DE-83A4-4E1C-8305-F09532973962}">
  <dimension ref="A3:E15"/>
  <sheetViews>
    <sheetView workbookViewId="0">
      <selection activeCell="C1" sqref="C1:C1048576"/>
    </sheetView>
  </sheetViews>
  <sheetFormatPr defaultColWidth="8.85546875" defaultRowHeight="15" x14ac:dyDescent="0.25"/>
  <cols>
    <col min="1" max="16384" width="8.85546875" style="18"/>
  </cols>
  <sheetData>
    <row r="3" spans="1:5" x14ac:dyDescent="0.25">
      <c r="B3" s="18" t="s">
        <v>154</v>
      </c>
      <c r="D3" s="18" t="s">
        <v>156</v>
      </c>
      <c r="E3" s="18" t="s">
        <v>621</v>
      </c>
    </row>
    <row r="4" spans="1:5" x14ac:dyDescent="0.25">
      <c r="A4" s="18" t="s">
        <v>158</v>
      </c>
      <c r="B4" s="18" t="s">
        <v>159</v>
      </c>
      <c r="C4" s="18" t="s">
        <v>158</v>
      </c>
      <c r="D4" s="18" t="s">
        <v>159</v>
      </c>
      <c r="E4" s="18" t="s">
        <v>15</v>
      </c>
    </row>
    <row r="6" spans="1:5" x14ac:dyDescent="0.25">
      <c r="A6" s="18">
        <v>1</v>
      </c>
      <c r="B6" s="18" t="s">
        <v>21</v>
      </c>
      <c r="C6" s="18">
        <v>1</v>
      </c>
      <c r="D6" s="18" t="s">
        <v>21</v>
      </c>
      <c r="E6" s="18" t="s">
        <v>21</v>
      </c>
    </row>
    <row r="7" spans="1:5" x14ac:dyDescent="0.25">
      <c r="C7" s="18">
        <v>8</v>
      </c>
      <c r="D7" s="18" t="s">
        <v>622</v>
      </c>
      <c r="E7" s="18" t="s">
        <v>623</v>
      </c>
    </row>
    <row r="9" spans="1:5" x14ac:dyDescent="0.25">
      <c r="A9" s="18">
        <v>2</v>
      </c>
      <c r="B9" s="18" t="s">
        <v>22</v>
      </c>
      <c r="C9" s="18">
        <v>2</v>
      </c>
      <c r="D9" s="18" t="s">
        <v>624</v>
      </c>
      <c r="E9" s="18" t="s">
        <v>625</v>
      </c>
    </row>
    <row r="10" spans="1:5" x14ac:dyDescent="0.25">
      <c r="C10" s="18">
        <v>3</v>
      </c>
      <c r="D10" s="18" t="s">
        <v>626</v>
      </c>
      <c r="E10" s="18" t="s">
        <v>627</v>
      </c>
    </row>
    <row r="11" spans="1:5" x14ac:dyDescent="0.25">
      <c r="C11" s="18">
        <v>4</v>
      </c>
      <c r="D11" s="18" t="s">
        <v>628</v>
      </c>
      <c r="E11" s="18" t="s">
        <v>629</v>
      </c>
    </row>
    <row r="12" spans="1:5" x14ac:dyDescent="0.25">
      <c r="C12" s="18">
        <v>5</v>
      </c>
      <c r="D12" s="18" t="s">
        <v>630</v>
      </c>
      <c r="E12" s="18" t="s">
        <v>631</v>
      </c>
    </row>
    <row r="13" spans="1:5" x14ac:dyDescent="0.25">
      <c r="C13" s="18">
        <v>6</v>
      </c>
      <c r="D13" s="18" t="s">
        <v>632</v>
      </c>
      <c r="E13" s="18" t="s">
        <v>633</v>
      </c>
    </row>
    <row r="15" spans="1:5" x14ac:dyDescent="0.25">
      <c r="A15" s="18">
        <v>3</v>
      </c>
      <c r="B15" s="18" t="s">
        <v>23</v>
      </c>
      <c r="C15" s="18">
        <v>7</v>
      </c>
      <c r="D15" s="18" t="s">
        <v>23</v>
      </c>
      <c r="E15" s="18" t="s">
        <v>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50321-ADAC-43F0-BE9F-F516FE5EF749}">
  <dimension ref="A1:W26"/>
  <sheetViews>
    <sheetView workbookViewId="0">
      <pane xSplit="1" ySplit="4" topLeftCell="G5" activePane="bottomRight" state="frozen"/>
      <selection pane="topRight" activeCell="B1" sqref="B1"/>
      <selection pane="bottomLeft" activeCell="A2" sqref="A2"/>
      <selection pane="bottomRight" activeCell="B4" sqref="B4:W4"/>
    </sheetView>
  </sheetViews>
  <sheetFormatPr defaultRowHeight="15" x14ac:dyDescent="0.25"/>
  <sheetData>
    <row r="1" spans="1:23" x14ac:dyDescent="0.25">
      <c r="A1" t="s">
        <v>80</v>
      </c>
    </row>
    <row r="2" spans="1:23" x14ac:dyDescent="0.25">
      <c r="A2" t="s">
        <v>97</v>
      </c>
    </row>
    <row r="4" spans="1:23" x14ac:dyDescent="0.25">
      <c r="B4" t="s">
        <v>52</v>
      </c>
      <c r="C4" t="s">
        <v>53</v>
      </c>
      <c r="D4" t="s">
        <v>54</v>
      </c>
      <c r="E4" t="s">
        <v>55</v>
      </c>
      <c r="F4" t="s">
        <v>56</v>
      </c>
      <c r="G4" t="s">
        <v>57</v>
      </c>
      <c r="H4" t="s">
        <v>63</v>
      </c>
      <c r="I4" t="s">
        <v>64</v>
      </c>
      <c r="J4" t="s">
        <v>65</v>
      </c>
      <c r="K4" t="s">
        <v>67</v>
      </c>
      <c r="L4" t="s">
        <v>68</v>
      </c>
      <c r="M4" t="s">
        <v>66</v>
      </c>
      <c r="N4" t="s">
        <v>60</v>
      </c>
      <c r="O4" t="s">
        <v>61</v>
      </c>
      <c r="P4" t="s">
        <v>58</v>
      </c>
      <c r="Q4" t="s">
        <v>59</v>
      </c>
      <c r="R4" t="s">
        <v>10</v>
      </c>
      <c r="S4" t="s">
        <v>11</v>
      </c>
      <c r="T4" t="s">
        <v>45</v>
      </c>
      <c r="U4" t="s">
        <v>46</v>
      </c>
      <c r="V4" t="s">
        <v>6</v>
      </c>
      <c r="W4" t="s">
        <v>12</v>
      </c>
    </row>
    <row r="5" spans="1:23" x14ac:dyDescent="0.25">
      <c r="A5" t="s">
        <v>52</v>
      </c>
      <c r="E5">
        <v>325.642</v>
      </c>
      <c r="W5">
        <v>325.642</v>
      </c>
    </row>
    <row r="6" spans="1:23" x14ac:dyDescent="0.25">
      <c r="A6" t="s">
        <v>53</v>
      </c>
      <c r="F6">
        <v>6657.19</v>
      </c>
      <c r="W6">
        <v>6657.19</v>
      </c>
    </row>
    <row r="7" spans="1:23" x14ac:dyDescent="0.25">
      <c r="A7" t="s">
        <v>54</v>
      </c>
      <c r="G7">
        <v>18212.400000000001</v>
      </c>
      <c r="W7">
        <v>18212.400000000001</v>
      </c>
    </row>
    <row r="8" spans="1:23" x14ac:dyDescent="0.25">
      <c r="A8" t="s">
        <v>55</v>
      </c>
      <c r="B8">
        <v>34.969099999999997</v>
      </c>
      <c r="C8">
        <v>179.583</v>
      </c>
      <c r="D8">
        <v>25.8627</v>
      </c>
      <c r="S8">
        <v>68.434700000000007</v>
      </c>
      <c r="T8">
        <v>6.8615099999999997E-4</v>
      </c>
      <c r="U8">
        <v>0.378909</v>
      </c>
      <c r="V8">
        <v>52.046500000000002</v>
      </c>
      <c r="W8">
        <v>361.27600000000001</v>
      </c>
    </row>
    <row r="9" spans="1:23" x14ac:dyDescent="0.25">
      <c r="A9" t="s">
        <v>56</v>
      </c>
      <c r="B9">
        <v>70.989999999999995</v>
      </c>
      <c r="C9">
        <v>2817.46</v>
      </c>
      <c r="D9">
        <v>1853.28</v>
      </c>
      <c r="S9">
        <v>2036.55</v>
      </c>
      <c r="T9">
        <v>0.13137699999999999</v>
      </c>
      <c r="U9">
        <v>1075.9100000000001</v>
      </c>
      <c r="V9">
        <v>969.66499999999996</v>
      </c>
      <c r="W9">
        <v>8823.99</v>
      </c>
    </row>
    <row r="10" spans="1:23" x14ac:dyDescent="0.25">
      <c r="A10" t="s">
        <v>57</v>
      </c>
      <c r="B10">
        <v>82.899500000000003</v>
      </c>
      <c r="C10">
        <v>1354.84</v>
      </c>
      <c r="D10">
        <v>5062.8</v>
      </c>
      <c r="S10">
        <v>7844.32</v>
      </c>
      <c r="T10">
        <v>2258.23</v>
      </c>
      <c r="U10">
        <v>1609.29</v>
      </c>
      <c r="V10">
        <v>372.59300000000002</v>
      </c>
      <c r="W10">
        <v>18585</v>
      </c>
    </row>
    <row r="11" spans="1:23" x14ac:dyDescent="0.25">
      <c r="A11" t="s">
        <v>63</v>
      </c>
      <c r="B11">
        <v>35.950200000000002</v>
      </c>
      <c r="W11">
        <v>35.950200000000002</v>
      </c>
    </row>
    <row r="12" spans="1:23" x14ac:dyDescent="0.25">
      <c r="A12" t="s">
        <v>64</v>
      </c>
      <c r="B12">
        <v>46.771299999999997</v>
      </c>
      <c r="C12">
        <v>1360.68</v>
      </c>
      <c r="D12">
        <v>6797.24</v>
      </c>
      <c r="W12">
        <v>8204.69</v>
      </c>
    </row>
    <row r="13" spans="1:23" x14ac:dyDescent="0.25">
      <c r="A13" t="s">
        <v>65</v>
      </c>
      <c r="B13">
        <v>52.583100000000002</v>
      </c>
      <c r="C13">
        <v>648.99599999999998</v>
      </c>
      <c r="D13">
        <v>2846.22</v>
      </c>
      <c r="W13">
        <v>3547.8</v>
      </c>
    </row>
    <row r="14" spans="1:23" x14ac:dyDescent="0.25">
      <c r="A14" t="s">
        <v>67</v>
      </c>
      <c r="B14">
        <v>-1.4786999999999999</v>
      </c>
      <c r="W14">
        <v>-1.4786999999999999</v>
      </c>
    </row>
    <row r="15" spans="1:23" x14ac:dyDescent="0.25">
      <c r="A15" t="s">
        <v>68</v>
      </c>
      <c r="B15">
        <v>3.8298700000000001</v>
      </c>
      <c r="C15">
        <v>204.86600000000001</v>
      </c>
      <c r="D15">
        <v>1023.4</v>
      </c>
      <c r="W15">
        <v>1232.0999999999999</v>
      </c>
    </row>
    <row r="16" spans="1:23" x14ac:dyDescent="0.25">
      <c r="A16" t="s">
        <v>66</v>
      </c>
      <c r="B16">
        <v>-1.665</v>
      </c>
      <c r="C16">
        <v>21.1326</v>
      </c>
      <c r="D16">
        <v>92.678799999999995</v>
      </c>
      <c r="W16">
        <v>112.146</v>
      </c>
    </row>
    <row r="17" spans="1:23" x14ac:dyDescent="0.25">
      <c r="A17" t="s">
        <v>60</v>
      </c>
      <c r="E17">
        <v>1.69834</v>
      </c>
      <c r="F17">
        <v>263.18</v>
      </c>
      <c r="G17">
        <v>57.946100000000001</v>
      </c>
      <c r="W17">
        <v>322.82400000000001</v>
      </c>
    </row>
    <row r="18" spans="1:23" x14ac:dyDescent="0.25">
      <c r="A18" t="s">
        <v>61</v>
      </c>
      <c r="B18">
        <v>0.79232800000000003</v>
      </c>
      <c r="C18">
        <v>69.631600000000006</v>
      </c>
      <c r="D18">
        <v>510.875</v>
      </c>
      <c r="W18">
        <v>581.29899999999998</v>
      </c>
    </row>
    <row r="19" spans="1:23" x14ac:dyDescent="0.25">
      <c r="A19" t="s">
        <v>58</v>
      </c>
      <c r="E19">
        <v>0.52242999999999995</v>
      </c>
      <c r="F19">
        <v>23.0913</v>
      </c>
      <c r="W19">
        <v>23.613700000000001</v>
      </c>
    </row>
    <row r="20" spans="1:23" x14ac:dyDescent="0.25">
      <c r="A20" t="s">
        <v>59</v>
      </c>
      <c r="F20">
        <v>2.8370000000000002</v>
      </c>
      <c r="W20">
        <v>2.8370000000000002</v>
      </c>
    </row>
    <row r="21" spans="1:23" x14ac:dyDescent="0.25">
      <c r="A21" t="s">
        <v>10</v>
      </c>
      <c r="S21">
        <v>20.3902</v>
      </c>
      <c r="W21">
        <v>20.3902</v>
      </c>
    </row>
    <row r="22" spans="1:23" x14ac:dyDescent="0.25">
      <c r="A22" t="s">
        <v>11</v>
      </c>
      <c r="H22">
        <v>35.950200000000002</v>
      </c>
      <c r="I22">
        <v>8204.69</v>
      </c>
      <c r="J22">
        <v>2287.87</v>
      </c>
      <c r="W22">
        <v>10528.5</v>
      </c>
    </row>
    <row r="23" spans="1:23" x14ac:dyDescent="0.25">
      <c r="A23" t="s">
        <v>45</v>
      </c>
      <c r="K23">
        <v>-1.4786999999999999</v>
      </c>
      <c r="L23">
        <v>1232.0999999999999</v>
      </c>
      <c r="M23">
        <v>112.146</v>
      </c>
      <c r="N23">
        <v>322.82400000000001</v>
      </c>
      <c r="O23">
        <v>581.29899999999998</v>
      </c>
      <c r="P23">
        <v>23.613700000000001</v>
      </c>
      <c r="Q23">
        <v>2.8370000000000002</v>
      </c>
      <c r="R23">
        <v>20.3902</v>
      </c>
      <c r="W23">
        <v>2293.73</v>
      </c>
    </row>
    <row r="24" spans="1:23" x14ac:dyDescent="0.25">
      <c r="A24" t="s">
        <v>46</v>
      </c>
      <c r="J24">
        <v>1259.94</v>
      </c>
      <c r="S24">
        <v>558.80999999999995</v>
      </c>
      <c r="T24">
        <v>35.373600000000003</v>
      </c>
      <c r="V24">
        <v>831.45899999999995</v>
      </c>
      <c r="W24">
        <v>2685.58</v>
      </c>
    </row>
    <row r="25" spans="1:23" x14ac:dyDescent="0.25">
      <c r="A25" t="s">
        <v>6</v>
      </c>
      <c r="E25">
        <v>33.413699999999999</v>
      </c>
      <c r="F25">
        <v>1877.69</v>
      </c>
      <c r="G25">
        <v>314.65699999999998</v>
      </c>
      <c r="W25">
        <v>2225.7600000000002</v>
      </c>
    </row>
    <row r="26" spans="1:23" x14ac:dyDescent="0.25">
      <c r="A26" t="s">
        <v>12</v>
      </c>
      <c r="B26">
        <v>325.642</v>
      </c>
      <c r="C26">
        <v>6657.19</v>
      </c>
      <c r="D26">
        <v>18212.400000000001</v>
      </c>
      <c r="E26">
        <v>361.27600000000001</v>
      </c>
      <c r="F26">
        <v>8823.99</v>
      </c>
      <c r="G26">
        <v>18585</v>
      </c>
      <c r="H26">
        <v>35.950200000000002</v>
      </c>
      <c r="I26">
        <v>8204.69</v>
      </c>
      <c r="J26">
        <v>3547.8</v>
      </c>
      <c r="K26">
        <v>-1.4786999999999999</v>
      </c>
      <c r="L26">
        <v>1232.0999999999999</v>
      </c>
      <c r="M26">
        <v>112.146</v>
      </c>
      <c r="N26">
        <v>322.82400000000001</v>
      </c>
      <c r="O26">
        <v>581.29899999999998</v>
      </c>
      <c r="P26">
        <v>23.613700000000001</v>
      </c>
      <c r="Q26">
        <v>2.8370000000000002</v>
      </c>
      <c r="R26">
        <v>20.3902</v>
      </c>
      <c r="S26">
        <v>10528.5</v>
      </c>
      <c r="T26">
        <v>2293.73</v>
      </c>
      <c r="U26">
        <v>2685.58</v>
      </c>
      <c r="V26">
        <v>2225.7600000000002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2ACBB-6ABE-4DFF-8DB8-3611366CC776}">
  <dimension ref="A1:T2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8.5703125" defaultRowHeight="12.75" x14ac:dyDescent="0.2"/>
  <cols>
    <col min="1" max="1" width="10.42578125" style="15" customWidth="1"/>
    <col min="2" max="11" width="8.5703125" style="15"/>
    <col min="12" max="12" width="10.140625" style="15" customWidth="1"/>
    <col min="13" max="16384" width="8.5703125" style="15"/>
  </cols>
  <sheetData>
    <row r="1" spans="1:20" x14ac:dyDescent="0.2">
      <c r="A1" s="15" t="s">
        <v>9</v>
      </c>
    </row>
    <row r="4" spans="1:20" x14ac:dyDescent="0.2">
      <c r="A4" s="16"/>
      <c r="B4" s="14" t="s">
        <v>52</v>
      </c>
      <c r="C4" s="14" t="s">
        <v>53</v>
      </c>
      <c r="D4" s="14" t="s">
        <v>54</v>
      </c>
      <c r="E4" s="14" t="s">
        <v>55</v>
      </c>
      <c r="F4" s="14" t="s">
        <v>56</v>
      </c>
      <c r="G4" s="14" t="s">
        <v>57</v>
      </c>
      <c r="H4" s="7" t="s">
        <v>63</v>
      </c>
      <c r="I4" s="7" t="s">
        <v>64</v>
      </c>
      <c r="J4" s="7" t="s">
        <v>65</v>
      </c>
      <c r="K4" s="7" t="s">
        <v>60</v>
      </c>
      <c r="L4" s="7" t="s">
        <v>61</v>
      </c>
      <c r="M4" s="14" t="s">
        <v>58</v>
      </c>
      <c r="N4" s="14" t="s">
        <v>59</v>
      </c>
      <c r="O4" s="7" t="s">
        <v>10</v>
      </c>
      <c r="P4" s="7" t="s">
        <v>11</v>
      </c>
      <c r="Q4" s="7" t="s">
        <v>45</v>
      </c>
      <c r="R4" s="7" t="s">
        <v>46</v>
      </c>
      <c r="S4" s="7" t="s">
        <v>6</v>
      </c>
      <c r="T4" s="7" t="s">
        <v>12</v>
      </c>
    </row>
    <row r="5" spans="1:20" x14ac:dyDescent="0.2">
      <c r="A5" s="14" t="s">
        <v>52</v>
      </c>
      <c r="B5" s="16"/>
      <c r="C5" s="16"/>
      <c r="D5" s="16"/>
      <c r="E5" s="16">
        <v>325.64159375000003</v>
      </c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>
        <v>325.64159375000003</v>
      </c>
    </row>
    <row r="6" spans="1:20" x14ac:dyDescent="0.2">
      <c r="A6" s="14" t="s">
        <v>53</v>
      </c>
      <c r="B6" s="16"/>
      <c r="C6" s="16"/>
      <c r="D6" s="16"/>
      <c r="E6" s="16"/>
      <c r="F6" s="16">
        <v>6657.1925000000001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>
        <v>6657.1925000000001</v>
      </c>
    </row>
    <row r="7" spans="1:20" x14ac:dyDescent="0.2">
      <c r="A7" s="14" t="s">
        <v>54</v>
      </c>
      <c r="B7" s="16"/>
      <c r="C7" s="16"/>
      <c r="D7" s="16"/>
      <c r="E7" s="16"/>
      <c r="F7" s="16"/>
      <c r="G7" s="16">
        <v>18212.366000000002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>
        <v>18212.366000000002</v>
      </c>
    </row>
    <row r="8" spans="1:20" x14ac:dyDescent="0.2">
      <c r="A8" s="14" t="s">
        <v>55</v>
      </c>
      <c r="B8" s="16">
        <v>34.969136108000001</v>
      </c>
      <c r="C8" s="16">
        <v>179.583451172</v>
      </c>
      <c r="D8" s="16">
        <v>25.862726073999998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>
        <v>68.434724609</v>
      </c>
      <c r="Q8" s="16">
        <v>6.8615099999999997E-4</v>
      </c>
      <c r="R8" s="16">
        <v>0.37890856900000003</v>
      </c>
      <c r="S8" s="16">
        <v>52.046457030999996</v>
      </c>
      <c r="T8" s="16">
        <v>361.27608971400002</v>
      </c>
    </row>
    <row r="9" spans="1:20" x14ac:dyDescent="0.2">
      <c r="A9" s="14" t="s">
        <v>56</v>
      </c>
      <c r="B9" s="16">
        <v>70.989971679999982</v>
      </c>
      <c r="C9" s="16">
        <v>2817.4632500000002</v>
      </c>
      <c r="D9" s="16">
        <v>1853.2838125000001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>
        <v>2036.548</v>
      </c>
      <c r="Q9" s="16">
        <v>0.13137745900000003</v>
      </c>
      <c r="R9" s="16">
        <v>1075.9113125000001</v>
      </c>
      <c r="S9" s="16">
        <v>969.66487500000005</v>
      </c>
      <c r="T9" s="16">
        <v>8823.992599139001</v>
      </c>
    </row>
    <row r="10" spans="1:20" x14ac:dyDescent="0.2">
      <c r="A10" s="14" t="s">
        <v>57</v>
      </c>
      <c r="B10" s="16">
        <v>82.899455321999994</v>
      </c>
      <c r="C10" s="16">
        <v>1354.841193359</v>
      </c>
      <c r="D10" s="16">
        <v>5062.8013281250005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>
        <v>7844.3195781250006</v>
      </c>
      <c r="Q10" s="16">
        <v>2258.227053391</v>
      </c>
      <c r="R10" s="16">
        <v>1609.287281738</v>
      </c>
      <c r="S10" s="16">
        <v>372.59259374999999</v>
      </c>
      <c r="T10" s="16">
        <v>18584.96848381</v>
      </c>
    </row>
    <row r="11" spans="1:20" x14ac:dyDescent="0.2">
      <c r="A11" s="7" t="s">
        <v>63</v>
      </c>
      <c r="B11" s="16">
        <v>35.950187499999998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>
        <v>35.950187499999998</v>
      </c>
    </row>
    <row r="12" spans="1:20" x14ac:dyDescent="0.2">
      <c r="A12" s="7" t="s">
        <v>64</v>
      </c>
      <c r="B12" s="16">
        <v>46.771281250000001</v>
      </c>
      <c r="C12" s="16">
        <v>1360.6781250000001</v>
      </c>
      <c r="D12" s="16">
        <v>6797.2370000000001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>
        <v>8204.6864062500008</v>
      </c>
    </row>
    <row r="13" spans="1:20" x14ac:dyDescent="0.2">
      <c r="A13" s="7" t="s">
        <v>65</v>
      </c>
      <c r="B13" s="16">
        <v>52.583062500000004</v>
      </c>
      <c r="C13" s="16">
        <v>648.99618750000002</v>
      </c>
      <c r="D13" s="16">
        <v>2846.2237500000001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>
        <v>3547.8029999999999</v>
      </c>
    </row>
    <row r="14" spans="1:20" x14ac:dyDescent="0.2">
      <c r="A14" s="7" t="s">
        <v>60</v>
      </c>
      <c r="B14" s="16"/>
      <c r="C14" s="16"/>
      <c r="D14" s="16"/>
      <c r="E14" s="16">
        <v>1.698338256</v>
      </c>
      <c r="F14" s="16">
        <v>263.18000390600002</v>
      </c>
      <c r="G14" s="16">
        <v>57.946148437999994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>
        <v>322.82449060000005</v>
      </c>
    </row>
    <row r="15" spans="1:20" x14ac:dyDescent="0.2">
      <c r="A15" s="7" t="s">
        <v>61</v>
      </c>
      <c r="B15" s="16">
        <v>1.4784993900000001</v>
      </c>
      <c r="C15" s="16">
        <v>295.630296875</v>
      </c>
      <c r="D15" s="16">
        <v>1626.957375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>
        <v>1924.0661712650001</v>
      </c>
    </row>
    <row r="16" spans="1:20" x14ac:dyDescent="0.2">
      <c r="A16" s="14" t="s">
        <v>58</v>
      </c>
      <c r="B16" s="16"/>
      <c r="C16" s="16"/>
      <c r="D16" s="16"/>
      <c r="E16" s="16">
        <v>0.52242968800000011</v>
      </c>
      <c r="F16" s="16">
        <v>23.091249999999999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>
        <v>23.613679688000001</v>
      </c>
    </row>
    <row r="17" spans="1:20" x14ac:dyDescent="0.2">
      <c r="A17" s="14" t="s">
        <v>59</v>
      </c>
      <c r="B17" s="16"/>
      <c r="C17" s="16"/>
      <c r="D17" s="16"/>
      <c r="E17" s="16"/>
      <c r="F17" s="16">
        <v>2.8370000000000002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>
        <v>2.8370000000000002</v>
      </c>
    </row>
    <row r="18" spans="1:20" x14ac:dyDescent="0.2">
      <c r="A18" s="7" t="s">
        <v>10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>
        <v>20.390228828129999</v>
      </c>
      <c r="Q18" s="16"/>
      <c r="R18" s="16"/>
      <c r="S18" s="16"/>
      <c r="T18" s="16">
        <v>20.390228828129999</v>
      </c>
    </row>
    <row r="19" spans="1:20" x14ac:dyDescent="0.2">
      <c r="A19" s="7" t="s">
        <v>11</v>
      </c>
      <c r="B19" s="16"/>
      <c r="C19" s="16"/>
      <c r="D19" s="16"/>
      <c r="E19" s="16"/>
      <c r="F19" s="16"/>
      <c r="G19" s="16"/>
      <c r="H19" s="16">
        <v>35.950187500999995</v>
      </c>
      <c r="I19" s="16">
        <v>8204.6863749999993</v>
      </c>
      <c r="J19" s="16">
        <v>2287.8657499999999</v>
      </c>
      <c r="K19" s="16"/>
      <c r="L19" s="16"/>
      <c r="M19" s="16"/>
      <c r="N19" s="16"/>
      <c r="O19" s="16"/>
      <c r="P19" s="16"/>
      <c r="Q19" s="16"/>
      <c r="R19" s="16"/>
      <c r="S19" s="16"/>
      <c r="T19" s="16">
        <v>10528.502312501001</v>
      </c>
    </row>
    <row r="20" spans="1:20" x14ac:dyDescent="0.2">
      <c r="A20" s="7" t="s">
        <v>45</v>
      </c>
      <c r="B20" s="16"/>
      <c r="C20" s="16"/>
      <c r="D20" s="16"/>
      <c r="E20" s="16"/>
      <c r="F20" s="16"/>
      <c r="G20" s="16"/>
      <c r="H20" s="16"/>
      <c r="I20" s="16"/>
      <c r="J20" s="16"/>
      <c r="K20" s="16">
        <v>322.82449060000005</v>
      </c>
      <c r="L20" s="16">
        <v>1924.0661712650001</v>
      </c>
      <c r="M20" s="16">
        <v>23.613679688000001</v>
      </c>
      <c r="N20" s="16">
        <v>2.8370000000000002</v>
      </c>
      <c r="O20" s="16">
        <v>20.390228828129999</v>
      </c>
      <c r="P20" s="16"/>
      <c r="Q20" s="16"/>
      <c r="R20" s="16"/>
      <c r="S20" s="16"/>
      <c r="T20" s="16">
        <v>2293.73157038113</v>
      </c>
    </row>
    <row r="21" spans="1:20" x14ac:dyDescent="0.2">
      <c r="A21" s="7" t="s">
        <v>46</v>
      </c>
      <c r="B21" s="16"/>
      <c r="C21" s="16"/>
      <c r="D21" s="16"/>
      <c r="E21" s="16"/>
      <c r="F21" s="16"/>
      <c r="G21" s="16"/>
      <c r="H21" s="16"/>
      <c r="I21" s="16"/>
      <c r="J21" s="16">
        <v>1259.9372499999999</v>
      </c>
      <c r="K21" s="16"/>
      <c r="L21" s="16"/>
      <c r="M21" s="16"/>
      <c r="N21" s="16"/>
      <c r="O21" s="16"/>
      <c r="P21" s="16">
        <v>558.80978093886938</v>
      </c>
      <c r="Q21" s="16">
        <v>35.373649302130097</v>
      </c>
      <c r="R21" s="16"/>
      <c r="S21" s="16">
        <v>831.45883203200015</v>
      </c>
      <c r="T21" s="16">
        <v>2685.5795122729996</v>
      </c>
    </row>
    <row r="22" spans="1:20" x14ac:dyDescent="0.2">
      <c r="A22" s="7" t="s">
        <v>6</v>
      </c>
      <c r="B22" s="16"/>
      <c r="C22" s="16"/>
      <c r="D22" s="16"/>
      <c r="E22" s="16">
        <v>33.413734375000004</v>
      </c>
      <c r="F22" s="16">
        <v>1877.6920234380002</v>
      </c>
      <c r="G22" s="16">
        <v>314.65699999999998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>
        <v>2225.762757813</v>
      </c>
    </row>
    <row r="23" spans="1:20" x14ac:dyDescent="0.2">
      <c r="A23" s="7" t="s">
        <v>12</v>
      </c>
      <c r="B23" s="16">
        <v>325.64159375000003</v>
      </c>
      <c r="C23" s="16">
        <v>6657.1925039059997</v>
      </c>
      <c r="D23" s="16">
        <v>18212.365991699</v>
      </c>
      <c r="E23" s="16">
        <v>361.276096069</v>
      </c>
      <c r="F23" s="16">
        <v>8823.9927773439995</v>
      </c>
      <c r="G23" s="16">
        <v>18584.969148437998</v>
      </c>
      <c r="H23" s="16">
        <v>35.950187500999995</v>
      </c>
      <c r="I23" s="16">
        <v>8204.6863749999993</v>
      </c>
      <c r="J23" s="16">
        <v>3547.8029999999999</v>
      </c>
      <c r="K23" s="16">
        <v>322.82449060000005</v>
      </c>
      <c r="L23" s="16">
        <v>1924.0661712650001</v>
      </c>
      <c r="M23" s="16">
        <v>23.613679688000001</v>
      </c>
      <c r="N23" s="16">
        <v>2.8370000000000002</v>
      </c>
      <c r="O23" s="16">
        <v>20.390228828129999</v>
      </c>
      <c r="P23" s="16">
        <v>10528.502312501001</v>
      </c>
      <c r="Q23" s="16">
        <v>2293.7327663031301</v>
      </c>
      <c r="R23" s="16">
        <v>2685.5775028069997</v>
      </c>
      <c r="S23" s="16">
        <v>2225.762757813</v>
      </c>
      <c r="T23" s="16">
        <v>84781.184583512266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863D6-3F2F-424C-9C82-4A62897055D7}">
  <dimension ref="A5:W27"/>
  <sheetViews>
    <sheetView topLeftCell="A4" workbookViewId="0">
      <pane xSplit="1" ySplit="2" topLeftCell="B6" activePane="bottomRight" state="frozen"/>
      <selection activeCell="A4" sqref="A4"/>
      <selection pane="topRight" activeCell="B4" sqref="B4"/>
      <selection pane="bottomLeft" activeCell="A6" sqref="A6"/>
      <selection pane="bottomRight" activeCell="A5" sqref="A5:W27"/>
    </sheetView>
  </sheetViews>
  <sheetFormatPr defaultColWidth="8.5703125" defaultRowHeight="12.75" x14ac:dyDescent="0.2"/>
  <cols>
    <col min="1" max="16384" width="8.5703125" style="16"/>
  </cols>
  <sheetData>
    <row r="5" spans="1:23" x14ac:dyDescent="0.2">
      <c r="B5" s="7" t="s">
        <v>81</v>
      </c>
      <c r="C5" s="7" t="s">
        <v>82</v>
      </c>
      <c r="D5" s="7" t="s">
        <v>83</v>
      </c>
      <c r="E5" s="7" t="s">
        <v>84</v>
      </c>
      <c r="F5" s="7" t="s">
        <v>85</v>
      </c>
      <c r="G5" s="7" t="s">
        <v>86</v>
      </c>
      <c r="H5" s="7" t="s">
        <v>87</v>
      </c>
      <c r="I5" s="7" t="s">
        <v>88</v>
      </c>
      <c r="J5" s="7" t="s">
        <v>89</v>
      </c>
      <c r="K5" s="7" t="s">
        <v>90</v>
      </c>
      <c r="L5" s="7" t="s">
        <v>91</v>
      </c>
      <c r="M5" s="7" t="s">
        <v>92</v>
      </c>
      <c r="N5" s="7" t="s">
        <v>78</v>
      </c>
      <c r="O5" s="7" t="s">
        <v>79</v>
      </c>
      <c r="P5" s="7" t="s">
        <v>93</v>
      </c>
      <c r="Q5" s="7" t="s">
        <v>94</v>
      </c>
      <c r="R5" s="7" t="s">
        <v>10</v>
      </c>
      <c r="S5" s="7" t="s">
        <v>11</v>
      </c>
      <c r="T5" s="7" t="s">
        <v>95</v>
      </c>
      <c r="U5" s="7" t="s">
        <v>96</v>
      </c>
      <c r="V5" s="7" t="s">
        <v>6</v>
      </c>
      <c r="W5" s="7" t="s">
        <v>12</v>
      </c>
    </row>
    <row r="6" spans="1:23" x14ac:dyDescent="0.2">
      <c r="A6" s="7" t="s">
        <v>81</v>
      </c>
      <c r="E6" s="16">
        <v>325.64159227213594</v>
      </c>
      <c r="W6" s="16">
        <v>325.64159227213594</v>
      </c>
    </row>
    <row r="7" spans="1:23" x14ac:dyDescent="0.2">
      <c r="A7" s="7" t="s">
        <v>82</v>
      </c>
      <c r="F7" s="16">
        <v>6657.1925647088719</v>
      </c>
      <c r="W7" s="16">
        <v>6657.1925647088719</v>
      </c>
    </row>
    <row r="8" spans="1:23" x14ac:dyDescent="0.2">
      <c r="A8" s="7" t="s">
        <v>83</v>
      </c>
      <c r="G8" s="16">
        <v>18212.366177126245</v>
      </c>
      <c r="W8" s="16">
        <v>18212.366177126245</v>
      </c>
    </row>
    <row r="9" spans="1:23" x14ac:dyDescent="0.2">
      <c r="A9" s="7" t="s">
        <v>84</v>
      </c>
      <c r="B9" s="16">
        <v>34.969136127869241</v>
      </c>
      <c r="C9" s="16">
        <v>179.58345486181236</v>
      </c>
      <c r="D9" s="16">
        <v>25.862726135958965</v>
      </c>
      <c r="S9" s="16">
        <v>68.434725105989628</v>
      </c>
      <c r="T9" s="16">
        <v>6.8615100000172418E-4</v>
      </c>
      <c r="U9" s="16">
        <v>0.37890856905391507</v>
      </c>
      <c r="V9" s="16">
        <v>52.046457467503743</v>
      </c>
      <c r="W9" s="16">
        <v>361.27609441918787</v>
      </c>
    </row>
    <row r="10" spans="1:23" x14ac:dyDescent="0.2">
      <c r="A10" s="7" t="s">
        <v>85</v>
      </c>
      <c r="B10" s="16">
        <v>70.989971166013206</v>
      </c>
      <c r="C10" s="16">
        <v>2817.46321981137</v>
      </c>
      <c r="D10" s="16">
        <v>1853.2837243413678</v>
      </c>
      <c r="S10" s="16">
        <v>2036.5479497392041</v>
      </c>
      <c r="T10" s="16">
        <v>0.13137745899814524</v>
      </c>
      <c r="U10" s="16">
        <v>1075.9116026592169</v>
      </c>
      <c r="V10" s="16">
        <v>969.66491533018882</v>
      </c>
      <c r="W10" s="16">
        <v>8823.9927605063604</v>
      </c>
    </row>
    <row r="11" spans="1:23" x14ac:dyDescent="0.2">
      <c r="A11" s="7" t="s">
        <v>86</v>
      </c>
      <c r="B11" s="16">
        <v>82.899454779989767</v>
      </c>
      <c r="C11" s="16">
        <v>1354.8412288310515</v>
      </c>
      <c r="D11" s="16">
        <v>5062.8012629783507</v>
      </c>
      <c r="S11" s="16">
        <v>7844.3202554484369</v>
      </c>
      <c r="T11" s="16">
        <v>2258.226525245067</v>
      </c>
      <c r="U11" s="16">
        <v>1609.2879907876124</v>
      </c>
      <c r="V11" s="16">
        <v>372.59260291577237</v>
      </c>
      <c r="W11" s="16">
        <v>18584.969320986278</v>
      </c>
    </row>
    <row r="12" spans="1:23" x14ac:dyDescent="0.2">
      <c r="A12" s="7" t="s">
        <v>87</v>
      </c>
      <c r="B12" s="16">
        <v>35.950187462569609</v>
      </c>
      <c r="W12" s="16">
        <v>35.950187462569609</v>
      </c>
    </row>
    <row r="13" spans="1:23" x14ac:dyDescent="0.2">
      <c r="A13" s="7" t="s">
        <v>88</v>
      </c>
      <c r="B13" s="16">
        <v>46.771281070717912</v>
      </c>
      <c r="C13" s="16">
        <v>1360.6781550194382</v>
      </c>
      <c r="D13" s="16">
        <v>6797.2367388530447</v>
      </c>
      <c r="W13" s="16">
        <v>8204.686174943201</v>
      </c>
    </row>
    <row r="14" spans="1:23" x14ac:dyDescent="0.2">
      <c r="A14" s="7" t="s">
        <v>89</v>
      </c>
      <c r="B14" s="16">
        <v>52.583062273437164</v>
      </c>
      <c r="C14" s="16">
        <v>648.99619433914097</v>
      </c>
      <c r="D14" s="16">
        <v>2846.2237043883138</v>
      </c>
      <c r="W14" s="16">
        <v>3547.8029610008916</v>
      </c>
    </row>
    <row r="15" spans="1:23" x14ac:dyDescent="0.2">
      <c r="A15" s="7" t="s">
        <v>90</v>
      </c>
      <c r="B15" s="16">
        <v>-1.4786953129088538</v>
      </c>
      <c r="W15" s="16">
        <v>-1.4786953129088538</v>
      </c>
    </row>
    <row r="16" spans="1:23" x14ac:dyDescent="0.2">
      <c r="A16" s="7" t="s">
        <v>91</v>
      </c>
      <c r="B16" s="16">
        <v>3.8298671881425963</v>
      </c>
      <c r="C16" s="16">
        <v>204.86612950323027</v>
      </c>
      <c r="D16" s="16">
        <v>1023.4040894666006</v>
      </c>
      <c r="W16" s="16">
        <v>1232.1000861579735</v>
      </c>
    </row>
    <row r="17" spans="1:23" x14ac:dyDescent="0.2">
      <c r="A17" s="7" t="s">
        <v>92</v>
      </c>
      <c r="B17" s="16">
        <v>-1.6649999999842495</v>
      </c>
      <c r="C17" s="16">
        <v>21.132625046455335</v>
      </c>
      <c r="D17" s="16">
        <v>92.678750704891328</v>
      </c>
      <c r="W17" s="16">
        <v>112.14637575136241</v>
      </c>
    </row>
    <row r="18" spans="1:23" x14ac:dyDescent="0.2">
      <c r="A18" s="7" t="s">
        <v>78</v>
      </c>
      <c r="E18" s="16">
        <v>1.6983382559067188</v>
      </c>
      <c r="F18" s="16">
        <v>263.18001049712598</v>
      </c>
      <c r="G18" s="16">
        <v>57.946148678192756</v>
      </c>
      <c r="W18" s="16">
        <v>322.82449743122544</v>
      </c>
    </row>
    <row r="19" spans="1:23" x14ac:dyDescent="0.2">
      <c r="A19" s="7" t="s">
        <v>79</v>
      </c>
      <c r="B19" s="16">
        <v>0.79232751628966014</v>
      </c>
      <c r="C19" s="16">
        <v>69.63155729637343</v>
      </c>
      <c r="D19" s="16">
        <v>510.8751802577155</v>
      </c>
      <c r="W19" s="16">
        <v>581.29906507037856</v>
      </c>
    </row>
    <row r="20" spans="1:23" x14ac:dyDescent="0.2">
      <c r="A20" s="7" t="s">
        <v>93</v>
      </c>
      <c r="E20" s="16">
        <v>0.5224296879873136</v>
      </c>
      <c r="F20" s="16">
        <v>23.09125004146707</v>
      </c>
      <c r="W20" s="16">
        <v>23.613679729454383</v>
      </c>
    </row>
    <row r="21" spans="1:23" x14ac:dyDescent="0.2">
      <c r="A21" s="7" t="s">
        <v>94</v>
      </c>
      <c r="F21" s="16">
        <v>2.8370000006116851</v>
      </c>
      <c r="W21" s="16">
        <v>2.8370000006116851</v>
      </c>
    </row>
    <row r="22" spans="1:23" x14ac:dyDescent="0.2">
      <c r="A22" s="7" t="s">
        <v>10</v>
      </c>
      <c r="S22" s="16">
        <v>20.390228857967298</v>
      </c>
      <c r="W22" s="16">
        <v>20.390228857967298</v>
      </c>
    </row>
    <row r="23" spans="1:23" x14ac:dyDescent="0.2">
      <c r="A23" s="7" t="s">
        <v>11</v>
      </c>
      <c r="H23" s="16">
        <v>35.950187462569701</v>
      </c>
      <c r="I23" s="16">
        <v>8204.686174943201</v>
      </c>
      <c r="J23" s="16">
        <v>3547.8029610008921</v>
      </c>
      <c r="W23" s="16">
        <v>11788.439323406663</v>
      </c>
    </row>
    <row r="24" spans="1:23" x14ac:dyDescent="0.2">
      <c r="A24" s="7" t="s">
        <v>95</v>
      </c>
      <c r="K24" s="16">
        <v>-1.4786953129087581</v>
      </c>
      <c r="L24" s="16">
        <v>1232.1000861579735</v>
      </c>
      <c r="M24" s="16">
        <v>112.14637575136251</v>
      </c>
      <c r="N24" s="16">
        <v>322.82449743122555</v>
      </c>
      <c r="O24" s="16">
        <v>581.29906507037867</v>
      </c>
      <c r="P24" s="16">
        <v>23.613679729454478</v>
      </c>
      <c r="Q24" s="16">
        <v>2.837000000611781</v>
      </c>
      <c r="R24" s="16">
        <v>20.390228857967394</v>
      </c>
      <c r="W24" s="16">
        <v>2293.7322376860652</v>
      </c>
    </row>
    <row r="25" spans="1:23" x14ac:dyDescent="0.2">
      <c r="A25" s="7" t="s">
        <v>96</v>
      </c>
      <c r="S25" s="16">
        <v>1818.7461642550657</v>
      </c>
      <c r="T25" s="16">
        <v>35.373648831000651</v>
      </c>
      <c r="V25" s="16">
        <v>831.45868892981673</v>
      </c>
      <c r="W25" s="16">
        <v>2685.5785020158828</v>
      </c>
    </row>
    <row r="26" spans="1:23" x14ac:dyDescent="0.2">
      <c r="A26" s="7" t="s">
        <v>6</v>
      </c>
      <c r="E26" s="16">
        <v>33.413734203157986</v>
      </c>
      <c r="F26" s="16">
        <v>1877.6919352582829</v>
      </c>
      <c r="G26" s="16">
        <v>314.6569951818409</v>
      </c>
      <c r="W26" s="16">
        <v>2225.7626646432818</v>
      </c>
    </row>
    <row r="27" spans="1:23" x14ac:dyDescent="0.2">
      <c r="A27" s="7" t="s">
        <v>12</v>
      </c>
      <c r="B27" s="16">
        <v>325.64159227213611</v>
      </c>
      <c r="C27" s="16">
        <v>6657.1925647088719</v>
      </c>
      <c r="D27" s="16">
        <v>18212.366177126241</v>
      </c>
      <c r="E27" s="16">
        <v>361.27609441918798</v>
      </c>
      <c r="F27" s="16">
        <v>8823.9927605063604</v>
      </c>
      <c r="G27" s="16">
        <v>18584.969320986278</v>
      </c>
      <c r="H27" s="16">
        <v>35.950187462569701</v>
      </c>
      <c r="I27" s="16">
        <v>8204.686174943201</v>
      </c>
      <c r="J27" s="16">
        <v>3547.8029610008921</v>
      </c>
      <c r="K27" s="16">
        <v>-1.4786953129087581</v>
      </c>
      <c r="L27" s="16">
        <v>1232.1000861579735</v>
      </c>
      <c r="M27" s="16">
        <v>112.14637575136251</v>
      </c>
      <c r="N27" s="16">
        <v>322.82449743122555</v>
      </c>
      <c r="O27" s="16">
        <v>581.29906507037867</v>
      </c>
      <c r="P27" s="16">
        <v>23.613679729454478</v>
      </c>
      <c r="Q27" s="16">
        <v>2.837000000611781</v>
      </c>
      <c r="R27" s="16">
        <v>20.390228857967394</v>
      </c>
      <c r="S27" s="16">
        <v>11788.439323406663</v>
      </c>
      <c r="T27" s="16">
        <v>2293.7322376860657</v>
      </c>
      <c r="U27" s="16">
        <v>2685.5785020158833</v>
      </c>
      <c r="V27" s="16">
        <v>2225.7626646432818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2D4B5-0507-422F-9A45-2C2933589401}">
  <dimension ref="A1:L34"/>
  <sheetViews>
    <sheetView zoomScaleNormal="100" workbookViewId="0">
      <selection activeCell="D5" sqref="D5:D11"/>
    </sheetView>
  </sheetViews>
  <sheetFormatPr defaultColWidth="9.140625" defaultRowHeight="12.75" x14ac:dyDescent="0.2"/>
  <cols>
    <col min="1" max="1" width="12.42578125" style="2" customWidth="1"/>
    <col min="2" max="2" width="36.5703125" style="2" customWidth="1"/>
    <col min="3" max="3" width="9.140625" style="2"/>
    <col min="4" max="4" width="11.85546875" style="2" customWidth="1"/>
    <col min="5" max="6" width="9.140625" style="2"/>
    <col min="7" max="7" width="11" style="2" customWidth="1"/>
    <col min="8" max="8" width="14" style="2" customWidth="1"/>
    <col min="9" max="9" width="11.85546875" style="2" customWidth="1"/>
    <col min="10" max="11" width="9.140625" style="2"/>
    <col min="12" max="12" width="13.140625" style="2" customWidth="1"/>
    <col min="13" max="16384" width="9.140625" style="2"/>
  </cols>
  <sheetData>
    <row r="1" spans="1:12" x14ac:dyDescent="0.2">
      <c r="A1" s="1" t="s">
        <v>13</v>
      </c>
    </row>
    <row r="2" spans="1:12" x14ac:dyDescent="0.2">
      <c r="D2" s="6" t="s">
        <v>14</v>
      </c>
    </row>
    <row r="3" spans="1:12" s="13" customFormat="1" ht="38.25" x14ac:dyDescent="0.25">
      <c r="A3" s="13" t="s">
        <v>0</v>
      </c>
      <c r="B3" s="13" t="s">
        <v>15</v>
      </c>
      <c r="D3" s="13" t="s">
        <v>16</v>
      </c>
      <c r="E3" s="13" t="s">
        <v>17</v>
      </c>
      <c r="F3" s="13" t="s">
        <v>18</v>
      </c>
      <c r="G3" s="13" t="s">
        <v>76</v>
      </c>
      <c r="H3" s="13" t="s">
        <v>44</v>
      </c>
      <c r="I3" s="13" t="s">
        <v>19</v>
      </c>
      <c r="J3" s="13" t="s">
        <v>22</v>
      </c>
      <c r="K3" s="13" t="s">
        <v>117</v>
      </c>
      <c r="L3" s="13" t="s">
        <v>119</v>
      </c>
    </row>
    <row r="4" spans="1:12" s="12" customFormat="1" x14ac:dyDescent="0.2">
      <c r="A4" s="12" t="s">
        <v>51</v>
      </c>
      <c r="B4" s="11"/>
      <c r="D4" s="12" t="s">
        <v>48</v>
      </c>
      <c r="E4" s="12" t="s">
        <v>47</v>
      </c>
      <c r="F4" s="12" t="s">
        <v>50</v>
      </c>
      <c r="G4" s="12" t="s">
        <v>98</v>
      </c>
      <c r="H4" s="12" t="s">
        <v>5</v>
      </c>
      <c r="I4" s="12" t="s">
        <v>49</v>
      </c>
      <c r="J4" s="12" t="s">
        <v>109</v>
      </c>
      <c r="K4" s="12" t="s">
        <v>118</v>
      </c>
      <c r="L4" s="12" t="s">
        <v>120</v>
      </c>
    </row>
    <row r="5" spans="1:12" ht="15" x14ac:dyDescent="0.25">
      <c r="A5" t="s">
        <v>124</v>
      </c>
      <c r="B5" s="2" t="s">
        <v>147</v>
      </c>
      <c r="D5" t="s">
        <v>124</v>
      </c>
      <c r="E5" t="s">
        <v>131</v>
      </c>
      <c r="F5" s="7" t="s">
        <v>63</v>
      </c>
      <c r="G5" s="7" t="s">
        <v>67</v>
      </c>
      <c r="H5" s="7" t="s">
        <v>11</v>
      </c>
      <c r="I5" s="7" t="s">
        <v>11</v>
      </c>
      <c r="J5" s="7" t="s">
        <v>64</v>
      </c>
    </row>
    <row r="6" spans="1:12" ht="15" x14ac:dyDescent="0.25">
      <c r="A6" t="s">
        <v>125</v>
      </c>
      <c r="B6" s="2" t="s">
        <v>141</v>
      </c>
      <c r="D6" t="s">
        <v>125</v>
      </c>
      <c r="E6" t="s">
        <v>132</v>
      </c>
      <c r="F6" s="7" t="s">
        <v>64</v>
      </c>
      <c r="G6" s="7" t="s">
        <v>68</v>
      </c>
      <c r="H6" s="14" t="s">
        <v>45</v>
      </c>
    </row>
    <row r="7" spans="1:12" ht="15" x14ac:dyDescent="0.25">
      <c r="A7" t="s">
        <v>126</v>
      </c>
      <c r="B7" s="2" t="s">
        <v>145</v>
      </c>
      <c r="D7" t="s">
        <v>126</v>
      </c>
      <c r="E7" t="s">
        <v>133</v>
      </c>
      <c r="F7" s="7" t="s">
        <v>65</v>
      </c>
      <c r="G7" s="7" t="s">
        <v>66</v>
      </c>
      <c r="H7" s="7" t="s">
        <v>6</v>
      </c>
    </row>
    <row r="8" spans="1:12" ht="15" x14ac:dyDescent="0.25">
      <c r="A8" t="s">
        <v>127</v>
      </c>
      <c r="B8" s="2" t="s">
        <v>146</v>
      </c>
      <c r="D8" t="s">
        <v>127</v>
      </c>
      <c r="E8" t="s">
        <v>134</v>
      </c>
      <c r="G8" s="7"/>
      <c r="H8" s="8"/>
    </row>
    <row r="9" spans="1:12" ht="15" x14ac:dyDescent="0.25">
      <c r="A9" t="s">
        <v>128</v>
      </c>
      <c r="B9" s="2" t="s">
        <v>148</v>
      </c>
      <c r="D9" t="s">
        <v>128</v>
      </c>
      <c r="E9" t="s">
        <v>135</v>
      </c>
      <c r="G9" s="7"/>
    </row>
    <row r="10" spans="1:12" ht="15" x14ac:dyDescent="0.25">
      <c r="A10" t="s">
        <v>129</v>
      </c>
      <c r="B10" s="2" t="s">
        <v>149</v>
      </c>
      <c r="D10" t="s">
        <v>129</v>
      </c>
      <c r="E10" t="s">
        <v>136</v>
      </c>
      <c r="G10" s="14"/>
    </row>
    <row r="11" spans="1:12" ht="15" x14ac:dyDescent="0.25">
      <c r="A11" t="s">
        <v>130</v>
      </c>
      <c r="B11" s="2" t="s">
        <v>150</v>
      </c>
      <c r="D11" t="s">
        <v>130</v>
      </c>
      <c r="E11" t="s">
        <v>137</v>
      </c>
      <c r="G11" s="14"/>
    </row>
    <row r="12" spans="1:12" ht="15" x14ac:dyDescent="0.25">
      <c r="A12" t="s">
        <v>131</v>
      </c>
      <c r="B12" s="2" t="s">
        <v>147</v>
      </c>
      <c r="G12" s="7"/>
    </row>
    <row r="13" spans="1:12" ht="15" x14ac:dyDescent="0.25">
      <c r="A13" t="s">
        <v>132</v>
      </c>
      <c r="B13" s="2" t="s">
        <v>141</v>
      </c>
      <c r="G13" s="7"/>
    </row>
    <row r="14" spans="1:12" ht="15" x14ac:dyDescent="0.25">
      <c r="A14" t="s">
        <v>133</v>
      </c>
      <c r="B14" s="2" t="s">
        <v>145</v>
      </c>
      <c r="G14" s="14"/>
    </row>
    <row r="15" spans="1:12" ht="15" x14ac:dyDescent="0.25">
      <c r="A15" t="s">
        <v>134</v>
      </c>
      <c r="B15" s="2" t="s">
        <v>146</v>
      </c>
      <c r="G15" s="14"/>
    </row>
    <row r="16" spans="1:12" ht="15" x14ac:dyDescent="0.25">
      <c r="A16" t="s">
        <v>135</v>
      </c>
      <c r="B16" s="2" t="s">
        <v>148</v>
      </c>
      <c r="G16" s="7"/>
    </row>
    <row r="17" spans="1:7" ht="15" x14ac:dyDescent="0.25">
      <c r="A17" t="s">
        <v>136</v>
      </c>
      <c r="B17" s="2" t="s">
        <v>149</v>
      </c>
      <c r="G17" s="7"/>
    </row>
    <row r="18" spans="1:7" ht="15" x14ac:dyDescent="0.25">
      <c r="A18" t="s">
        <v>137</v>
      </c>
      <c r="B18" s="2" t="s">
        <v>150</v>
      </c>
    </row>
    <row r="19" spans="1:7" x14ac:dyDescent="0.2">
      <c r="A19" s="7" t="s">
        <v>63</v>
      </c>
      <c r="B19" s="2" t="s">
        <v>21</v>
      </c>
    </row>
    <row r="20" spans="1:7" x14ac:dyDescent="0.2">
      <c r="A20" s="7" t="s">
        <v>64</v>
      </c>
      <c r="B20" s="2" t="s">
        <v>22</v>
      </c>
    </row>
    <row r="21" spans="1:7" x14ac:dyDescent="0.2">
      <c r="A21" s="7" t="s">
        <v>65</v>
      </c>
      <c r="B21" s="2" t="s">
        <v>23</v>
      </c>
    </row>
    <row r="22" spans="1:7" x14ac:dyDescent="0.2">
      <c r="A22" s="7" t="s">
        <v>67</v>
      </c>
      <c r="B22" s="2" t="s">
        <v>69</v>
      </c>
    </row>
    <row r="23" spans="1:7" x14ac:dyDescent="0.2">
      <c r="A23" s="7" t="s">
        <v>68</v>
      </c>
      <c r="B23" s="2" t="s">
        <v>70</v>
      </c>
    </row>
    <row r="24" spans="1:7" x14ac:dyDescent="0.2">
      <c r="A24" s="7" t="s">
        <v>66</v>
      </c>
      <c r="B24" s="2" t="s">
        <v>71</v>
      </c>
    </row>
    <row r="25" spans="1:7" x14ac:dyDescent="0.2">
      <c r="A25" s="7" t="s">
        <v>60</v>
      </c>
      <c r="B25" s="9" t="s">
        <v>62</v>
      </c>
    </row>
    <row r="26" spans="1:7" x14ac:dyDescent="0.2">
      <c r="A26" s="7" t="s">
        <v>61</v>
      </c>
      <c r="B26" s="9" t="s">
        <v>24</v>
      </c>
    </row>
    <row r="27" spans="1:7" x14ac:dyDescent="0.2">
      <c r="A27" s="14" t="s">
        <v>58</v>
      </c>
      <c r="B27" s="10" t="s">
        <v>25</v>
      </c>
    </row>
    <row r="28" spans="1:7" x14ac:dyDescent="0.2">
      <c r="A28" s="14" t="s">
        <v>59</v>
      </c>
      <c r="B28" s="10" t="s">
        <v>26</v>
      </c>
    </row>
    <row r="29" spans="1:7" x14ac:dyDescent="0.2">
      <c r="A29" s="7" t="s">
        <v>10</v>
      </c>
      <c r="B29" s="3" t="s">
        <v>27</v>
      </c>
    </row>
    <row r="30" spans="1:7" x14ac:dyDescent="0.2">
      <c r="A30" s="7" t="s">
        <v>11</v>
      </c>
      <c r="B30" s="3" t="s">
        <v>28</v>
      </c>
    </row>
    <row r="31" spans="1:7" x14ac:dyDescent="0.2">
      <c r="A31" s="14" t="s">
        <v>45</v>
      </c>
      <c r="B31" s="2" t="s">
        <v>20</v>
      </c>
    </row>
    <row r="32" spans="1:7" x14ac:dyDescent="0.2">
      <c r="A32" s="14" t="s">
        <v>46</v>
      </c>
      <c r="B32" s="2" t="s">
        <v>29</v>
      </c>
    </row>
    <row r="33" spans="1:2" x14ac:dyDescent="0.2">
      <c r="A33" s="7" t="s">
        <v>6</v>
      </c>
      <c r="B33" s="2" t="s">
        <v>30</v>
      </c>
    </row>
    <row r="34" spans="1:2" x14ac:dyDescent="0.2">
      <c r="A34" s="7" t="s">
        <v>12</v>
      </c>
      <c r="B34" s="2" t="s">
        <v>111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2C3E6-FBF7-40EE-BF04-6E23AA5785E2}">
  <dimension ref="A1:B7"/>
  <sheetViews>
    <sheetView workbookViewId="0">
      <selection activeCell="B4" sqref="B4"/>
    </sheetView>
  </sheetViews>
  <sheetFormatPr defaultRowHeight="15" x14ac:dyDescent="0.25"/>
  <cols>
    <col min="1" max="1" width="13.140625" customWidth="1"/>
    <col min="2" max="2" width="9.85546875" customWidth="1"/>
  </cols>
  <sheetData>
    <row r="1" spans="1:2" x14ac:dyDescent="0.25">
      <c r="A1" t="s">
        <v>72</v>
      </c>
    </row>
    <row r="4" spans="1:2" x14ac:dyDescent="0.25">
      <c r="A4" t="s">
        <v>73</v>
      </c>
      <c r="B4" t="s">
        <v>99</v>
      </c>
    </row>
    <row r="5" spans="1:2" x14ac:dyDescent="0.25">
      <c r="A5" s="7" t="s">
        <v>63</v>
      </c>
      <c r="B5" s="7" t="s">
        <v>67</v>
      </c>
    </row>
    <row r="6" spans="1:2" x14ac:dyDescent="0.25">
      <c r="A6" s="7" t="s">
        <v>64</v>
      </c>
      <c r="B6" s="7" t="s">
        <v>68</v>
      </c>
    </row>
    <row r="7" spans="1:2" x14ac:dyDescent="0.25">
      <c r="A7" s="7" t="s">
        <v>65</v>
      </c>
      <c r="B7" s="7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E6F27-90BF-4A7A-9F09-F6C8FC6811ED}">
  <dimension ref="A1:AG34"/>
  <sheetViews>
    <sheetView tabSelected="1" zoomScale="130" zoomScaleNormal="13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8" sqref="D8"/>
    </sheetView>
  </sheetViews>
  <sheetFormatPr defaultRowHeight="15" x14ac:dyDescent="0.25"/>
  <cols>
    <col min="1" max="1" width="14.140625" customWidth="1"/>
  </cols>
  <sheetData>
    <row r="1" spans="1:33" x14ac:dyDescent="0.25">
      <c r="A1" t="s">
        <v>123</v>
      </c>
    </row>
    <row r="4" spans="1:33" x14ac:dyDescent="0.25">
      <c r="B4" t="s">
        <v>124</v>
      </c>
      <c r="C4" t="s">
        <v>125</v>
      </c>
      <c r="D4" t="s">
        <v>126</v>
      </c>
      <c r="E4" t="s">
        <v>127</v>
      </c>
      <c r="F4" t="s">
        <v>128</v>
      </c>
      <c r="G4" t="s">
        <v>129</v>
      </c>
      <c r="H4" t="s">
        <v>130</v>
      </c>
      <c r="I4" t="s">
        <v>131</v>
      </c>
      <c r="J4" t="s">
        <v>132</v>
      </c>
      <c r="K4" t="s">
        <v>133</v>
      </c>
      <c r="L4" t="s">
        <v>134</v>
      </c>
      <c r="M4" t="s">
        <v>135</v>
      </c>
      <c r="N4" t="s">
        <v>136</v>
      </c>
      <c r="O4" t="s">
        <v>137</v>
      </c>
      <c r="P4" t="s">
        <v>138</v>
      </c>
      <c r="Q4" t="s">
        <v>139</v>
      </c>
      <c r="R4" t="s">
        <v>140</v>
      </c>
      <c r="S4" t="s">
        <v>67</v>
      </c>
      <c r="T4" t="s">
        <v>68</v>
      </c>
      <c r="U4" t="s">
        <v>66</v>
      </c>
      <c r="V4" t="s">
        <v>60</v>
      </c>
      <c r="W4" t="s">
        <v>61</v>
      </c>
      <c r="X4" t="s">
        <v>58</v>
      </c>
      <c r="Y4" t="s">
        <v>59</v>
      </c>
      <c r="Z4" t="s">
        <v>10</v>
      </c>
      <c r="AA4" t="s">
        <v>11</v>
      </c>
      <c r="AB4" t="s">
        <v>45</v>
      </c>
      <c r="AC4" t="s">
        <v>46</v>
      </c>
      <c r="AD4" t="s">
        <v>6</v>
      </c>
      <c r="AE4" t="s">
        <v>12</v>
      </c>
    </row>
    <row r="5" spans="1:33" x14ac:dyDescent="0.25">
      <c r="A5" t="s">
        <v>124</v>
      </c>
      <c r="I5">
        <v>168.41800000000001</v>
      </c>
      <c r="AE5">
        <v>168.41800000000001</v>
      </c>
      <c r="AF5">
        <v>168.41800000000001</v>
      </c>
      <c r="AG5">
        <f t="shared" ref="AG5:AG33" si="0">AE5-AF5</f>
        <v>0</v>
      </c>
    </row>
    <row r="6" spans="1:33" x14ac:dyDescent="0.25">
      <c r="A6" t="s">
        <v>125</v>
      </c>
      <c r="J6">
        <v>62.342199999999998</v>
      </c>
      <c r="AE6">
        <v>62.342199999999998</v>
      </c>
      <c r="AF6">
        <v>62.342199999999998</v>
      </c>
      <c r="AG6">
        <f t="shared" si="0"/>
        <v>0</v>
      </c>
    </row>
    <row r="7" spans="1:33" x14ac:dyDescent="0.25">
      <c r="A7" t="s">
        <v>126</v>
      </c>
      <c r="K7">
        <v>84.667000000000002</v>
      </c>
      <c r="AE7">
        <v>84.667000000000002</v>
      </c>
      <c r="AF7">
        <v>84.667000000000002</v>
      </c>
      <c r="AG7">
        <f t="shared" si="0"/>
        <v>0</v>
      </c>
    </row>
    <row r="8" spans="1:33" x14ac:dyDescent="0.25">
      <c r="A8" t="s">
        <v>127</v>
      </c>
      <c r="L8">
        <v>49.414700000000003</v>
      </c>
      <c r="AE8">
        <v>49.414700000000003</v>
      </c>
      <c r="AF8">
        <v>49.414700000000003</v>
      </c>
      <c r="AG8">
        <f t="shared" si="0"/>
        <v>0</v>
      </c>
    </row>
    <row r="9" spans="1:33" x14ac:dyDescent="0.25">
      <c r="A9" t="s">
        <v>128</v>
      </c>
      <c r="M9">
        <v>279.62599999999998</v>
      </c>
      <c r="AE9">
        <v>279.62599999999998</v>
      </c>
      <c r="AF9">
        <v>279.62599999999998</v>
      </c>
      <c r="AG9">
        <f t="shared" si="0"/>
        <v>0</v>
      </c>
    </row>
    <row r="10" spans="1:33" x14ac:dyDescent="0.25">
      <c r="A10" t="s">
        <v>129</v>
      </c>
      <c r="N10">
        <v>174.19300000000001</v>
      </c>
      <c r="AE10">
        <v>174.19300000000001</v>
      </c>
      <c r="AF10">
        <v>174.19300000000001</v>
      </c>
      <c r="AG10">
        <f t="shared" si="0"/>
        <v>0</v>
      </c>
    </row>
    <row r="11" spans="1:33" x14ac:dyDescent="0.25">
      <c r="A11" t="s">
        <v>130</v>
      </c>
      <c r="O11">
        <v>796.42499999999995</v>
      </c>
      <c r="AE11">
        <v>796.42499999999995</v>
      </c>
      <c r="AF11">
        <v>796.42499999999995</v>
      </c>
      <c r="AG11">
        <f t="shared" si="0"/>
        <v>0</v>
      </c>
    </row>
    <row r="12" spans="1:33" x14ac:dyDescent="0.25">
      <c r="A12" t="s">
        <v>131</v>
      </c>
      <c r="B12">
        <v>62.122100000000003</v>
      </c>
      <c r="C12">
        <v>0.138431</v>
      </c>
      <c r="D12">
        <v>2.4157099999999998</v>
      </c>
      <c r="E12">
        <v>1.6632000000000001E-2</v>
      </c>
      <c r="F12">
        <v>1.80707</v>
      </c>
      <c r="G12">
        <v>0.17120099999999999</v>
      </c>
      <c r="H12">
        <v>20.7881</v>
      </c>
      <c r="AA12">
        <v>97.738</v>
      </c>
      <c r="AB12">
        <v>8.6746000000000004E-2</v>
      </c>
      <c r="AC12">
        <v>3.54026</v>
      </c>
      <c r="AD12">
        <v>19.053100000000001</v>
      </c>
      <c r="AE12">
        <v>207.87700000000001</v>
      </c>
      <c r="AF12">
        <v>207.87700000000001</v>
      </c>
      <c r="AG12">
        <f t="shared" si="0"/>
        <v>0</v>
      </c>
    </row>
    <row r="13" spans="1:33" x14ac:dyDescent="0.25">
      <c r="A13" t="s">
        <v>132</v>
      </c>
      <c r="B13">
        <v>5.4140199999999998</v>
      </c>
      <c r="C13">
        <v>30.5976</v>
      </c>
      <c r="D13">
        <v>2.38931</v>
      </c>
      <c r="E13">
        <v>0.46360000000000001</v>
      </c>
      <c r="F13">
        <v>25.271599999999999</v>
      </c>
      <c r="G13">
        <v>6.7720399999999996</v>
      </c>
      <c r="H13">
        <v>40.537100000000002</v>
      </c>
      <c r="AA13">
        <v>18.6312</v>
      </c>
      <c r="AB13">
        <v>1.54E-4</v>
      </c>
      <c r="AC13">
        <v>0.341443</v>
      </c>
      <c r="AD13">
        <v>5.8250299999999999</v>
      </c>
      <c r="AE13">
        <v>136.24299999999999</v>
      </c>
      <c r="AF13">
        <v>136.24299999999999</v>
      </c>
      <c r="AG13">
        <f t="shared" si="0"/>
        <v>0</v>
      </c>
    </row>
    <row r="14" spans="1:33" x14ac:dyDescent="0.25">
      <c r="A14" t="s">
        <v>133</v>
      </c>
      <c r="B14">
        <v>0.26406000000000002</v>
      </c>
      <c r="C14">
        <v>8.5865999999999998E-2</v>
      </c>
      <c r="D14">
        <v>34.588500000000003</v>
      </c>
      <c r="E14">
        <v>0.36347000000000002</v>
      </c>
      <c r="F14">
        <v>2.6423899999999998</v>
      </c>
      <c r="G14">
        <v>0.10206999999999999</v>
      </c>
      <c r="H14">
        <v>2.7412899999999998</v>
      </c>
      <c r="AA14">
        <v>26.84</v>
      </c>
      <c r="AB14">
        <v>5.3899999999999998E-3</v>
      </c>
      <c r="AC14">
        <v>0.23280999999999999</v>
      </c>
      <c r="AD14">
        <v>30.838799999999999</v>
      </c>
      <c r="AE14">
        <v>98.704700000000003</v>
      </c>
      <c r="AF14">
        <v>98.704700000000003</v>
      </c>
      <c r="AG14">
        <f t="shared" si="0"/>
        <v>0</v>
      </c>
    </row>
    <row r="15" spans="1:33" x14ac:dyDescent="0.25">
      <c r="A15" t="s">
        <v>134</v>
      </c>
      <c r="B15">
        <v>0.10952099999999999</v>
      </c>
      <c r="C15">
        <v>1.5171E-2</v>
      </c>
      <c r="D15">
        <v>9.6399999999999993E-3</v>
      </c>
      <c r="E15">
        <v>13.353899999999999</v>
      </c>
      <c r="F15">
        <v>1.0226</v>
      </c>
      <c r="G15">
        <v>4.7699999999999999E-2</v>
      </c>
      <c r="H15">
        <v>2.9779100000000001</v>
      </c>
      <c r="AA15">
        <v>13.6122</v>
      </c>
      <c r="AB15">
        <v>2.2669999999999999E-2</v>
      </c>
      <c r="AC15">
        <v>22.107500000000002</v>
      </c>
      <c r="AD15">
        <v>31.58</v>
      </c>
      <c r="AE15">
        <v>84.858800000000002</v>
      </c>
      <c r="AF15">
        <v>84.858800000000002</v>
      </c>
      <c r="AG15">
        <f t="shared" si="0"/>
        <v>0</v>
      </c>
    </row>
    <row r="16" spans="1:33" x14ac:dyDescent="0.25">
      <c r="A16" t="s">
        <v>135</v>
      </c>
      <c r="B16">
        <v>9.5392700000000001</v>
      </c>
      <c r="C16">
        <v>2.52989</v>
      </c>
      <c r="D16">
        <v>8.1651000000000007</v>
      </c>
      <c r="E16">
        <v>17.499500000000001</v>
      </c>
      <c r="F16">
        <v>121.676</v>
      </c>
      <c r="G16">
        <v>56.194899999999997</v>
      </c>
      <c r="H16">
        <v>37.954700000000003</v>
      </c>
      <c r="AA16">
        <v>34.814799999999998</v>
      </c>
      <c r="AB16">
        <v>5.2892900000000003</v>
      </c>
      <c r="AC16">
        <v>62.666400000000003</v>
      </c>
      <c r="AD16">
        <v>78.626499999999993</v>
      </c>
      <c r="AE16">
        <v>434.95699999999999</v>
      </c>
      <c r="AF16">
        <v>434.95699999999999</v>
      </c>
      <c r="AG16">
        <f t="shared" si="0"/>
        <v>0</v>
      </c>
    </row>
    <row r="17" spans="1:33" x14ac:dyDescent="0.25">
      <c r="A17" t="s">
        <v>136</v>
      </c>
      <c r="B17">
        <v>0.35331600000000002</v>
      </c>
      <c r="C17">
        <v>0.24487300000000001</v>
      </c>
      <c r="D17">
        <v>0.11823400000000001</v>
      </c>
      <c r="E17">
        <v>7.5052999999999995E-2</v>
      </c>
      <c r="F17">
        <v>0.777891</v>
      </c>
      <c r="G17">
        <v>26.1511</v>
      </c>
      <c r="H17">
        <v>10.060700000000001</v>
      </c>
      <c r="AA17">
        <v>1.1097900000000001</v>
      </c>
      <c r="AB17">
        <v>7.8438999999999995E-2</v>
      </c>
      <c r="AC17">
        <v>137.69</v>
      </c>
      <c r="AD17">
        <v>2.6030000000000002</v>
      </c>
      <c r="AE17">
        <v>179.26300000000001</v>
      </c>
      <c r="AF17">
        <v>179.26300000000001</v>
      </c>
      <c r="AG17">
        <f t="shared" si="0"/>
        <v>0</v>
      </c>
    </row>
    <row r="18" spans="1:33" x14ac:dyDescent="0.25">
      <c r="A18" t="s">
        <v>137</v>
      </c>
      <c r="B18">
        <v>19.425000000000001</v>
      </c>
      <c r="C18">
        <v>7.4629399999999997</v>
      </c>
      <c r="D18">
        <v>10.675000000000001</v>
      </c>
      <c r="E18">
        <v>7.93757</v>
      </c>
      <c r="F18">
        <v>49.066499999999998</v>
      </c>
      <c r="G18">
        <v>21.770199999999999</v>
      </c>
      <c r="H18">
        <v>203.09100000000001</v>
      </c>
      <c r="AA18">
        <v>319.59800000000001</v>
      </c>
      <c r="AB18">
        <v>120.22499999999999</v>
      </c>
      <c r="AC18">
        <v>34.419199999999996</v>
      </c>
      <c r="AD18">
        <v>42.838200000000001</v>
      </c>
      <c r="AE18">
        <v>836.50900000000001</v>
      </c>
      <c r="AF18">
        <v>836.50900000000001</v>
      </c>
      <c r="AG18">
        <f t="shared" si="0"/>
        <v>0</v>
      </c>
    </row>
    <row r="19" spans="1:33" x14ac:dyDescent="0.25">
      <c r="A19" t="s">
        <v>138</v>
      </c>
      <c r="B19">
        <v>5.58108</v>
      </c>
      <c r="C19">
        <v>1.5640000000000001</v>
      </c>
      <c r="AE19">
        <v>7.1450800000000001</v>
      </c>
      <c r="AF19">
        <v>7.1450800000000001</v>
      </c>
      <c r="AG19">
        <f t="shared" si="0"/>
        <v>0</v>
      </c>
    </row>
    <row r="20" spans="1:33" x14ac:dyDescent="0.25">
      <c r="A20" t="s">
        <v>139</v>
      </c>
      <c r="B20">
        <v>22.599900000000002</v>
      </c>
      <c r="C20">
        <v>3.4959899999999999</v>
      </c>
      <c r="D20">
        <v>7.5290900000000001</v>
      </c>
      <c r="E20">
        <v>3.3339799999999999</v>
      </c>
      <c r="F20">
        <v>19.481100000000001</v>
      </c>
      <c r="G20">
        <v>11.789</v>
      </c>
      <c r="H20">
        <v>123.32</v>
      </c>
      <c r="AE20">
        <v>191.54900000000001</v>
      </c>
      <c r="AF20">
        <v>191.54900000000001</v>
      </c>
      <c r="AG20">
        <f t="shared" si="0"/>
        <v>0</v>
      </c>
    </row>
    <row r="21" spans="1:33" x14ac:dyDescent="0.25">
      <c r="A21" t="s">
        <v>140</v>
      </c>
      <c r="B21">
        <v>36.2288</v>
      </c>
      <c r="C21">
        <v>14.7348</v>
      </c>
      <c r="D21">
        <v>15.8704</v>
      </c>
      <c r="E21">
        <v>5.0889699999999998</v>
      </c>
      <c r="F21">
        <v>50.090499999999999</v>
      </c>
      <c r="G21">
        <v>45.8523</v>
      </c>
      <c r="H21">
        <v>305.92200000000003</v>
      </c>
      <c r="AE21">
        <v>473.78800000000001</v>
      </c>
      <c r="AF21">
        <v>473.78800000000001</v>
      </c>
      <c r="AG21">
        <f t="shared" si="0"/>
        <v>0</v>
      </c>
    </row>
    <row r="22" spans="1:33" x14ac:dyDescent="0.25">
      <c r="A22" t="s">
        <v>67</v>
      </c>
      <c r="B22">
        <v>-0.46615400000000001</v>
      </c>
      <c r="C22">
        <v>2.02997E-2</v>
      </c>
      <c r="AE22">
        <v>-0.44585399999999997</v>
      </c>
      <c r="AF22">
        <v>-0.44585399999999997</v>
      </c>
      <c r="AG22">
        <f t="shared" si="0"/>
        <v>0</v>
      </c>
    </row>
    <row r="23" spans="1:33" x14ac:dyDescent="0.25">
      <c r="A23" t="s">
        <v>68</v>
      </c>
      <c r="B23">
        <v>7.5470199999999998</v>
      </c>
      <c r="C23">
        <v>1.194</v>
      </c>
      <c r="D23">
        <v>2.5720100000000001</v>
      </c>
      <c r="E23">
        <v>1.139</v>
      </c>
      <c r="F23">
        <v>6.6560300000000003</v>
      </c>
      <c r="G23">
        <v>4.0280100000000001</v>
      </c>
      <c r="H23">
        <v>42.135800000000003</v>
      </c>
      <c r="AE23">
        <v>65.271799999999999</v>
      </c>
      <c r="AF23">
        <v>65.271799999999999</v>
      </c>
      <c r="AG23">
        <f t="shared" si="0"/>
        <v>0</v>
      </c>
    </row>
    <row r="24" spans="1:33" x14ac:dyDescent="0.25">
      <c r="A24" t="s">
        <v>66</v>
      </c>
      <c r="B24">
        <v>0.34600199999999998</v>
      </c>
      <c r="C24">
        <v>0.192001</v>
      </c>
      <c r="D24">
        <v>0.20600099999999999</v>
      </c>
      <c r="E24">
        <v>6.6200099999999998E-2</v>
      </c>
      <c r="F24">
        <v>0.651007</v>
      </c>
      <c r="G24">
        <v>0.59600600000000004</v>
      </c>
      <c r="H24">
        <v>3.9792700000000001</v>
      </c>
      <c r="AE24">
        <v>6.0364899999999997</v>
      </c>
      <c r="AF24">
        <v>6.0364899999999997</v>
      </c>
      <c r="AG24">
        <f t="shared" si="0"/>
        <v>0</v>
      </c>
    </row>
    <row r="25" spans="1:33" x14ac:dyDescent="0.25">
      <c r="A25" t="s">
        <v>60</v>
      </c>
      <c r="I25">
        <v>16.042999999999999</v>
      </c>
      <c r="J25">
        <v>35.129399999999997</v>
      </c>
      <c r="K25">
        <v>2.1330100000000001</v>
      </c>
      <c r="L25">
        <v>9.3239300000000007</v>
      </c>
      <c r="M25">
        <v>17.585100000000001</v>
      </c>
      <c r="N25">
        <v>3.4990999999999999</v>
      </c>
      <c r="O25">
        <v>18.348099999999999</v>
      </c>
      <c r="AE25">
        <v>102.062</v>
      </c>
      <c r="AF25">
        <v>102.062</v>
      </c>
      <c r="AG25">
        <f t="shared" si="0"/>
        <v>0</v>
      </c>
    </row>
    <row r="26" spans="1:33" x14ac:dyDescent="0.25">
      <c r="A26" t="s">
        <v>61</v>
      </c>
      <c r="B26">
        <v>-0.64600000000000002</v>
      </c>
      <c r="C26">
        <v>6.6299999999999998E-2</v>
      </c>
      <c r="D26">
        <v>0.128</v>
      </c>
      <c r="E26">
        <v>7.6700000000000004E-2</v>
      </c>
      <c r="F26">
        <v>0.48299999999999998</v>
      </c>
      <c r="G26">
        <v>0.71799999999999997</v>
      </c>
      <c r="H26">
        <v>2.9169999999999998</v>
      </c>
      <c r="AE26">
        <v>3.7429999999999999</v>
      </c>
      <c r="AF26">
        <v>3.7429999999999999</v>
      </c>
      <c r="AG26">
        <f t="shared" si="0"/>
        <v>0</v>
      </c>
    </row>
    <row r="27" spans="1:33" x14ac:dyDescent="0.25">
      <c r="A27" t="s">
        <v>58</v>
      </c>
      <c r="I27">
        <v>6.1730799999999997</v>
      </c>
      <c r="J27">
        <v>9.1800000000000007E-2</v>
      </c>
      <c r="K27">
        <v>0.32900000000000001</v>
      </c>
      <c r="L27">
        <v>0.19</v>
      </c>
      <c r="M27">
        <v>1.4139999999999999</v>
      </c>
      <c r="AE27">
        <v>8.1978799999999996</v>
      </c>
      <c r="AF27">
        <v>8.1978799999999996</v>
      </c>
      <c r="AG27">
        <f t="shared" si="0"/>
        <v>0</v>
      </c>
    </row>
    <row r="28" spans="1:33" x14ac:dyDescent="0.25">
      <c r="A28" t="s">
        <v>59</v>
      </c>
      <c r="I28">
        <v>-2.5600000000000001E-2</v>
      </c>
      <c r="J28">
        <v>4.2099999999999999E-2</v>
      </c>
      <c r="K28">
        <v>1.15E-2</v>
      </c>
      <c r="L28">
        <v>0.13300000000000001</v>
      </c>
      <c r="M28">
        <v>1.484</v>
      </c>
      <c r="AE28">
        <v>1.645</v>
      </c>
      <c r="AF28">
        <v>1.645</v>
      </c>
      <c r="AG28">
        <f t="shared" si="0"/>
        <v>0</v>
      </c>
    </row>
    <row r="29" spans="1:33" x14ac:dyDescent="0.25">
      <c r="A29" t="s">
        <v>10</v>
      </c>
      <c r="AA29">
        <v>45.310299999999998</v>
      </c>
      <c r="AE29">
        <v>45.310299999999998</v>
      </c>
      <c r="AF29">
        <v>45.310299999999998</v>
      </c>
      <c r="AG29">
        <f t="shared" si="0"/>
        <v>0</v>
      </c>
    </row>
    <row r="30" spans="1:33" x14ac:dyDescent="0.25">
      <c r="A30" t="s">
        <v>11</v>
      </c>
      <c r="P30">
        <v>7.1450800000000001</v>
      </c>
      <c r="Q30">
        <v>191.54900000000001</v>
      </c>
      <c r="R30">
        <v>473.78800000000001</v>
      </c>
      <c r="AE30">
        <v>672.48199999999997</v>
      </c>
      <c r="AF30">
        <v>672.48199999999997</v>
      </c>
      <c r="AG30">
        <f t="shared" si="0"/>
        <v>0</v>
      </c>
    </row>
    <row r="31" spans="1:33" x14ac:dyDescent="0.25">
      <c r="A31" t="s">
        <v>45</v>
      </c>
      <c r="S31">
        <v>-0.44585399999999997</v>
      </c>
      <c r="T31">
        <v>65.271799999999999</v>
      </c>
      <c r="U31">
        <v>6.0364899999999997</v>
      </c>
      <c r="V31">
        <v>102.062</v>
      </c>
      <c r="W31">
        <v>3.7429999999999999</v>
      </c>
      <c r="X31">
        <v>8.1978799999999996</v>
      </c>
      <c r="Y31">
        <v>1.645</v>
      </c>
      <c r="Z31">
        <v>45.310299999999998</v>
      </c>
      <c r="AE31">
        <v>231.82</v>
      </c>
      <c r="AF31">
        <v>231.82</v>
      </c>
      <c r="AG31">
        <f t="shared" si="0"/>
        <v>0</v>
      </c>
    </row>
    <row r="32" spans="1:33" x14ac:dyDescent="0.25">
      <c r="A32" t="s">
        <v>46</v>
      </c>
      <c r="AA32">
        <v>114.827</v>
      </c>
      <c r="AB32">
        <v>106.11199999999999</v>
      </c>
      <c r="AD32">
        <v>40.058100000000003</v>
      </c>
      <c r="AE32">
        <v>260.99799999999999</v>
      </c>
      <c r="AF32">
        <v>260.99799999999999</v>
      </c>
      <c r="AG32">
        <f t="shared" si="0"/>
        <v>0</v>
      </c>
    </row>
    <row r="33" spans="1:33" x14ac:dyDescent="0.25">
      <c r="A33" t="s">
        <v>6</v>
      </c>
      <c r="I33">
        <v>17.268899999999999</v>
      </c>
      <c r="J33">
        <v>38.637799999999999</v>
      </c>
      <c r="K33">
        <v>11.5642</v>
      </c>
      <c r="L33">
        <v>25.7972</v>
      </c>
      <c r="M33">
        <v>134.84800000000001</v>
      </c>
      <c r="N33">
        <v>1.571</v>
      </c>
      <c r="O33">
        <v>21.736000000000001</v>
      </c>
      <c r="AD33">
        <v>10.436</v>
      </c>
      <c r="AE33">
        <v>261.85899999999998</v>
      </c>
      <c r="AF33">
        <v>261.85899999999998</v>
      </c>
      <c r="AG33">
        <f t="shared" si="0"/>
        <v>0</v>
      </c>
    </row>
    <row r="34" spans="1:33" x14ac:dyDescent="0.25">
      <c r="A34" t="s">
        <v>12</v>
      </c>
      <c r="B34">
        <v>168.41800000000001</v>
      </c>
      <c r="C34">
        <v>62.342199999999998</v>
      </c>
      <c r="D34">
        <v>84.667000000000002</v>
      </c>
      <c r="E34">
        <v>49.414700000000003</v>
      </c>
      <c r="F34">
        <v>279.62599999999998</v>
      </c>
      <c r="G34">
        <v>174.19300000000001</v>
      </c>
      <c r="H34">
        <v>796.42499999999995</v>
      </c>
      <c r="I34">
        <v>207.87700000000001</v>
      </c>
      <c r="J34">
        <v>136.24299999999999</v>
      </c>
      <c r="K34">
        <v>98.704700000000003</v>
      </c>
      <c r="L34">
        <v>84.858800000000002</v>
      </c>
      <c r="M34">
        <v>434.95699999999999</v>
      </c>
      <c r="N34">
        <v>179.26300000000001</v>
      </c>
      <c r="O34">
        <v>836.50900000000001</v>
      </c>
      <c r="P34">
        <v>7.1450800000000001</v>
      </c>
      <c r="Q34">
        <v>191.54900000000001</v>
      </c>
      <c r="R34">
        <v>473.78800000000001</v>
      </c>
      <c r="S34">
        <v>-0.44585399999999997</v>
      </c>
      <c r="T34">
        <v>65.271799999999999</v>
      </c>
      <c r="U34">
        <v>6.0364899999999997</v>
      </c>
      <c r="V34">
        <v>102.062</v>
      </c>
      <c r="W34">
        <v>3.7429999999999999</v>
      </c>
      <c r="X34">
        <v>8.1978799999999996</v>
      </c>
      <c r="Y34">
        <v>1.645</v>
      </c>
      <c r="Z34">
        <v>45.310299999999998</v>
      </c>
      <c r="AA34">
        <v>672.48199999999997</v>
      </c>
      <c r="AB34">
        <v>231.82</v>
      </c>
      <c r="AC34">
        <v>260.99799999999999</v>
      </c>
      <c r="AD34">
        <v>261.85899999999998</v>
      </c>
      <c r="AE34">
        <v>5924.96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5FEC1-009E-4C33-94BF-F62C8F36F91D}">
  <dimension ref="A1:B17"/>
  <sheetViews>
    <sheetView workbookViewId="0">
      <selection activeCell="A11" sqref="A11:A17"/>
    </sheetView>
  </sheetViews>
  <sheetFormatPr defaultRowHeight="15" x14ac:dyDescent="0.25"/>
  <sheetData>
    <row r="1" spans="1:2" x14ac:dyDescent="0.25">
      <c r="A1" s="17" t="s">
        <v>100</v>
      </c>
    </row>
    <row r="5" spans="1:2" x14ac:dyDescent="0.25">
      <c r="A5" s="17" t="s">
        <v>101</v>
      </c>
    </row>
    <row r="6" spans="1:2" x14ac:dyDescent="0.25">
      <c r="B6" t="s">
        <v>11</v>
      </c>
    </row>
    <row r="7" spans="1:2" x14ac:dyDescent="0.25">
      <c r="A7" t="s">
        <v>103</v>
      </c>
      <c r="B7">
        <v>-2</v>
      </c>
    </row>
    <row r="9" spans="1:2" x14ac:dyDescent="0.25">
      <c r="A9" t="s">
        <v>102</v>
      </c>
    </row>
    <row r="10" spans="1:2" x14ac:dyDescent="0.25">
      <c r="B10" t="s">
        <v>11</v>
      </c>
    </row>
    <row r="11" spans="1:2" x14ac:dyDescent="0.25">
      <c r="A11" t="s">
        <v>131</v>
      </c>
      <c r="B11">
        <v>0.5</v>
      </c>
    </row>
    <row r="12" spans="1:2" x14ac:dyDescent="0.25">
      <c r="A12" t="s">
        <v>132</v>
      </c>
      <c r="B12">
        <v>1.5</v>
      </c>
    </row>
    <row r="13" spans="1:2" x14ac:dyDescent="0.25">
      <c r="A13" t="s">
        <v>133</v>
      </c>
      <c r="B13">
        <v>1.5</v>
      </c>
    </row>
    <row r="14" spans="1:2" x14ac:dyDescent="0.25">
      <c r="A14" t="s">
        <v>134</v>
      </c>
      <c r="B14">
        <v>1.5</v>
      </c>
    </row>
    <row r="15" spans="1:2" x14ac:dyDescent="0.25">
      <c r="A15" t="s">
        <v>135</v>
      </c>
      <c r="B15">
        <v>1.5</v>
      </c>
    </row>
    <row r="16" spans="1:2" x14ac:dyDescent="0.25">
      <c r="A16" t="s">
        <v>136</v>
      </c>
      <c r="B16">
        <v>1.5</v>
      </c>
    </row>
    <row r="17" spans="1:2" x14ac:dyDescent="0.25">
      <c r="A17" t="s">
        <v>137</v>
      </c>
      <c r="B17">
        <v>1.5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E86EC-148A-4E43-8372-9F0586F15167}">
  <dimension ref="A1:B17"/>
  <sheetViews>
    <sheetView workbookViewId="0">
      <selection activeCell="B14" sqref="B14:B17"/>
    </sheetView>
  </sheetViews>
  <sheetFormatPr defaultRowHeight="15" x14ac:dyDescent="0.25"/>
  <sheetData>
    <row r="1" spans="1:2" x14ac:dyDescent="0.25">
      <c r="A1" s="17" t="s">
        <v>100</v>
      </c>
    </row>
    <row r="5" spans="1:2" x14ac:dyDescent="0.25">
      <c r="A5" s="17" t="s">
        <v>101</v>
      </c>
    </row>
    <row r="6" spans="1:2" x14ac:dyDescent="0.25">
      <c r="B6" t="s">
        <v>11</v>
      </c>
    </row>
    <row r="7" spans="1:2" x14ac:dyDescent="0.25">
      <c r="A7" t="s">
        <v>103</v>
      </c>
      <c r="B7">
        <v>-1</v>
      </c>
    </row>
    <row r="9" spans="1:2" x14ac:dyDescent="0.25">
      <c r="A9" t="s">
        <v>102</v>
      </c>
    </row>
    <row r="10" spans="1:2" x14ac:dyDescent="0.25">
      <c r="B10" t="s">
        <v>11</v>
      </c>
    </row>
    <row r="11" spans="1:2" x14ac:dyDescent="0.25">
      <c r="A11" t="s">
        <v>131</v>
      </c>
      <c r="B11">
        <v>1</v>
      </c>
    </row>
    <row r="12" spans="1:2" x14ac:dyDescent="0.25">
      <c r="A12" t="s">
        <v>132</v>
      </c>
      <c r="B12">
        <v>1</v>
      </c>
    </row>
    <row r="13" spans="1:2" x14ac:dyDescent="0.25">
      <c r="A13" t="s">
        <v>133</v>
      </c>
      <c r="B13">
        <v>1</v>
      </c>
    </row>
    <row r="14" spans="1:2" x14ac:dyDescent="0.25">
      <c r="A14" t="s">
        <v>134</v>
      </c>
      <c r="B14">
        <v>1</v>
      </c>
    </row>
    <row r="15" spans="1:2" x14ac:dyDescent="0.25">
      <c r="A15" t="s">
        <v>135</v>
      </c>
      <c r="B15">
        <v>1</v>
      </c>
    </row>
    <row r="16" spans="1:2" x14ac:dyDescent="0.25">
      <c r="A16" t="s">
        <v>136</v>
      </c>
      <c r="B16">
        <v>1</v>
      </c>
    </row>
    <row r="17" spans="1:2" x14ac:dyDescent="0.25">
      <c r="A17" t="s">
        <v>137</v>
      </c>
      <c r="B17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4AD76-B72B-45DC-B5F8-06A4273099B2}">
  <dimension ref="A1:B36"/>
  <sheetViews>
    <sheetView topLeftCell="A4" workbookViewId="0">
      <selection activeCell="A29" sqref="A29"/>
    </sheetView>
  </sheetViews>
  <sheetFormatPr defaultRowHeight="15" x14ac:dyDescent="0.25"/>
  <sheetData>
    <row r="1" spans="1:2" x14ac:dyDescent="0.25">
      <c r="A1" t="s">
        <v>7</v>
      </c>
    </row>
    <row r="2" spans="1:2" x14ac:dyDescent="0.25">
      <c r="B2" t="s">
        <v>112</v>
      </c>
    </row>
    <row r="3" spans="1:2" x14ac:dyDescent="0.25">
      <c r="A3" t="s">
        <v>131</v>
      </c>
      <c r="B3">
        <v>0.7</v>
      </c>
    </row>
    <row r="4" spans="1:2" x14ac:dyDescent="0.25">
      <c r="A4" t="s">
        <v>132</v>
      </c>
      <c r="B4">
        <v>0.7</v>
      </c>
    </row>
    <row r="5" spans="1:2" x14ac:dyDescent="0.25">
      <c r="A5" t="s">
        <v>133</v>
      </c>
      <c r="B5">
        <v>0.7</v>
      </c>
    </row>
    <row r="6" spans="1:2" x14ac:dyDescent="0.25">
      <c r="A6" t="s">
        <v>134</v>
      </c>
      <c r="B6">
        <v>0.7</v>
      </c>
    </row>
    <row r="7" spans="1:2" x14ac:dyDescent="0.25">
      <c r="A7" t="s">
        <v>135</v>
      </c>
      <c r="B7">
        <v>0.7</v>
      </c>
    </row>
    <row r="8" spans="1:2" x14ac:dyDescent="0.25">
      <c r="A8" t="s">
        <v>136</v>
      </c>
      <c r="B8">
        <v>0.7</v>
      </c>
    </row>
    <row r="9" spans="1:2" x14ac:dyDescent="0.25">
      <c r="A9" t="s">
        <v>137</v>
      </c>
      <c r="B9">
        <v>0.7</v>
      </c>
    </row>
    <row r="11" spans="1:2" x14ac:dyDescent="0.25">
      <c r="B11" t="s">
        <v>113</v>
      </c>
    </row>
    <row r="12" spans="1:2" x14ac:dyDescent="0.25">
      <c r="A12" t="s">
        <v>131</v>
      </c>
      <c r="B12">
        <v>2</v>
      </c>
    </row>
    <row r="13" spans="1:2" x14ac:dyDescent="0.25">
      <c r="A13" t="s">
        <v>132</v>
      </c>
      <c r="B13">
        <v>2</v>
      </c>
    </row>
    <row r="14" spans="1:2" x14ac:dyDescent="0.25">
      <c r="A14" t="s">
        <v>133</v>
      </c>
      <c r="B14">
        <v>2</v>
      </c>
    </row>
    <row r="15" spans="1:2" x14ac:dyDescent="0.25">
      <c r="A15" t="s">
        <v>134</v>
      </c>
      <c r="B15">
        <v>2</v>
      </c>
    </row>
    <row r="16" spans="1:2" x14ac:dyDescent="0.25">
      <c r="A16" t="s">
        <v>135</v>
      </c>
      <c r="B16">
        <v>2</v>
      </c>
    </row>
    <row r="17" spans="1:2" x14ac:dyDescent="0.25">
      <c r="A17" t="s">
        <v>136</v>
      </c>
      <c r="B17">
        <v>2</v>
      </c>
    </row>
    <row r="18" spans="1:2" x14ac:dyDescent="0.25">
      <c r="A18" t="s">
        <v>137</v>
      </c>
      <c r="B18">
        <v>2</v>
      </c>
    </row>
    <row r="20" spans="1:2" x14ac:dyDescent="0.25">
      <c r="B20" t="s">
        <v>114</v>
      </c>
    </row>
    <row r="21" spans="1:2" x14ac:dyDescent="0.25">
      <c r="A21" t="s">
        <v>124</v>
      </c>
      <c r="B21">
        <v>0.8</v>
      </c>
    </row>
    <row r="22" spans="1:2" x14ac:dyDescent="0.25">
      <c r="A22" t="s">
        <v>125</v>
      </c>
      <c r="B22">
        <v>0.8</v>
      </c>
    </row>
    <row r="23" spans="1:2" x14ac:dyDescent="0.25">
      <c r="A23" t="s">
        <v>126</v>
      </c>
      <c r="B23">
        <v>0.8</v>
      </c>
    </row>
    <row r="24" spans="1:2" x14ac:dyDescent="0.25">
      <c r="A24" t="s">
        <v>127</v>
      </c>
      <c r="B24">
        <v>0.8</v>
      </c>
    </row>
    <row r="25" spans="1:2" x14ac:dyDescent="0.25">
      <c r="A25" t="s">
        <v>128</v>
      </c>
      <c r="B25">
        <v>0.8</v>
      </c>
    </row>
    <row r="26" spans="1:2" x14ac:dyDescent="0.25">
      <c r="A26" t="s">
        <v>129</v>
      </c>
      <c r="B26">
        <v>0.8</v>
      </c>
    </row>
    <row r="27" spans="1:2" x14ac:dyDescent="0.25">
      <c r="A27" t="s">
        <v>130</v>
      </c>
      <c r="B27">
        <v>0.8</v>
      </c>
    </row>
    <row r="29" spans="1:2" x14ac:dyDescent="0.25">
      <c r="B29" t="s">
        <v>116</v>
      </c>
    </row>
    <row r="30" spans="1:2" x14ac:dyDescent="0.25">
      <c r="A30" t="s">
        <v>131</v>
      </c>
      <c r="B30">
        <v>0</v>
      </c>
    </row>
    <row r="31" spans="1:2" x14ac:dyDescent="0.25">
      <c r="A31" t="s">
        <v>132</v>
      </c>
      <c r="B31">
        <v>0</v>
      </c>
    </row>
    <row r="32" spans="1:2" x14ac:dyDescent="0.25">
      <c r="A32" t="s">
        <v>133</v>
      </c>
      <c r="B32">
        <v>0</v>
      </c>
    </row>
    <row r="33" spans="1:2" x14ac:dyDescent="0.25">
      <c r="A33" t="s">
        <v>134</v>
      </c>
      <c r="B33">
        <v>0</v>
      </c>
    </row>
    <row r="34" spans="1:2" x14ac:dyDescent="0.25">
      <c r="A34" t="s">
        <v>135</v>
      </c>
      <c r="B34">
        <v>3</v>
      </c>
    </row>
    <row r="35" spans="1:2" x14ac:dyDescent="0.25">
      <c r="A35" t="s">
        <v>136</v>
      </c>
      <c r="B35">
        <v>0</v>
      </c>
    </row>
    <row r="36" spans="1:2" x14ac:dyDescent="0.25">
      <c r="A36" t="s">
        <v>137</v>
      </c>
      <c r="B36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78232-12AB-447C-AD36-47B4F7219CCE}">
  <dimension ref="A3:F76"/>
  <sheetViews>
    <sheetView workbookViewId="0">
      <selection activeCell="L66" sqref="L66"/>
    </sheetView>
  </sheetViews>
  <sheetFormatPr defaultColWidth="8.85546875" defaultRowHeight="15" x14ac:dyDescent="0.25"/>
  <cols>
    <col min="1" max="2" width="8.85546875" style="18"/>
    <col min="3" max="3" width="21.28515625" style="18" customWidth="1"/>
    <col min="4" max="16384" width="8.85546875" style="18"/>
  </cols>
  <sheetData>
    <row r="3" spans="1:6" x14ac:dyDescent="0.25">
      <c r="B3" s="18" t="s">
        <v>154</v>
      </c>
      <c r="C3" s="18" t="s">
        <v>155</v>
      </c>
      <c r="E3" s="18" t="s">
        <v>156</v>
      </c>
      <c r="F3" s="18" t="s">
        <v>157</v>
      </c>
    </row>
    <row r="4" spans="1:6" x14ac:dyDescent="0.25">
      <c r="A4" s="18" t="s">
        <v>158</v>
      </c>
      <c r="B4" s="18" t="s">
        <v>159</v>
      </c>
      <c r="C4" s="18" t="s">
        <v>15</v>
      </c>
      <c r="D4" s="18" t="s">
        <v>158</v>
      </c>
      <c r="E4" s="18" t="s">
        <v>159</v>
      </c>
      <c r="F4" s="18" t="s">
        <v>15</v>
      </c>
    </row>
    <row r="6" spans="1:6" x14ac:dyDescent="0.25">
      <c r="A6" s="18">
        <v>1</v>
      </c>
      <c r="B6" s="18" t="s">
        <v>160</v>
      </c>
      <c r="C6" s="18" t="s">
        <v>147</v>
      </c>
      <c r="D6" s="18">
        <v>1</v>
      </c>
      <c r="E6" s="18" t="s">
        <v>161</v>
      </c>
      <c r="F6" s="18" t="s">
        <v>162</v>
      </c>
    </row>
    <row r="7" spans="1:6" x14ac:dyDescent="0.25">
      <c r="D7" s="18">
        <v>2</v>
      </c>
      <c r="E7" s="18" t="s">
        <v>163</v>
      </c>
      <c r="F7" s="18" t="s">
        <v>164</v>
      </c>
    </row>
    <row r="8" spans="1:6" x14ac:dyDescent="0.25">
      <c r="D8" s="18">
        <v>3</v>
      </c>
      <c r="E8" s="18" t="s">
        <v>165</v>
      </c>
      <c r="F8" s="18" t="s">
        <v>166</v>
      </c>
    </row>
    <row r="9" spans="1:6" x14ac:dyDescent="0.25">
      <c r="D9" s="18">
        <v>4</v>
      </c>
      <c r="E9" s="18" t="s">
        <v>167</v>
      </c>
      <c r="F9" s="18" t="s">
        <v>168</v>
      </c>
    </row>
    <row r="10" spans="1:6" x14ac:dyDescent="0.25">
      <c r="D10" s="18">
        <v>5</v>
      </c>
      <c r="E10" s="18" t="s">
        <v>169</v>
      </c>
      <c r="F10" s="18" t="s">
        <v>170</v>
      </c>
    </row>
    <row r="11" spans="1:6" x14ac:dyDescent="0.25">
      <c r="D11" s="18">
        <v>6</v>
      </c>
      <c r="E11" s="18" t="s">
        <v>171</v>
      </c>
      <c r="F11" s="18" t="s">
        <v>172</v>
      </c>
    </row>
    <row r="12" spans="1:6" x14ac:dyDescent="0.25">
      <c r="D12" s="18">
        <v>7</v>
      </c>
      <c r="E12" s="18" t="s">
        <v>173</v>
      </c>
      <c r="F12" s="18" t="s">
        <v>174</v>
      </c>
    </row>
    <row r="13" spans="1:6" x14ac:dyDescent="0.25">
      <c r="D13" s="18">
        <v>8</v>
      </c>
      <c r="E13" s="18" t="s">
        <v>175</v>
      </c>
      <c r="F13" s="18" t="s">
        <v>176</v>
      </c>
    </row>
    <row r="14" spans="1:6" x14ac:dyDescent="0.25">
      <c r="D14" s="18">
        <v>9</v>
      </c>
      <c r="E14" s="18" t="s">
        <v>177</v>
      </c>
      <c r="F14" s="18" t="s">
        <v>178</v>
      </c>
    </row>
    <row r="15" spans="1:6" x14ac:dyDescent="0.25">
      <c r="D15" s="18">
        <v>10</v>
      </c>
      <c r="E15" s="18" t="s">
        <v>179</v>
      </c>
      <c r="F15" s="18" t="s">
        <v>180</v>
      </c>
    </row>
    <row r="16" spans="1:6" x14ac:dyDescent="0.25">
      <c r="D16" s="18">
        <v>11</v>
      </c>
      <c r="E16" s="18" t="s">
        <v>181</v>
      </c>
      <c r="F16" s="18" t="s">
        <v>182</v>
      </c>
    </row>
    <row r="17" spans="1:6" x14ac:dyDescent="0.25">
      <c r="D17" s="18">
        <v>12</v>
      </c>
      <c r="E17" s="18" t="s">
        <v>183</v>
      </c>
      <c r="F17" s="18" t="s">
        <v>184</v>
      </c>
    </row>
    <row r="18" spans="1:6" x14ac:dyDescent="0.25">
      <c r="D18" s="18">
        <v>13</v>
      </c>
      <c r="E18" s="18" t="s">
        <v>185</v>
      </c>
      <c r="F18" s="18" t="s">
        <v>186</v>
      </c>
    </row>
    <row r="19" spans="1:6" x14ac:dyDescent="0.25">
      <c r="D19" s="18">
        <v>14</v>
      </c>
      <c r="E19" s="18" t="s">
        <v>187</v>
      </c>
      <c r="F19" s="18" t="s">
        <v>188</v>
      </c>
    </row>
    <row r="20" spans="1:6" x14ac:dyDescent="0.25">
      <c r="D20" s="18">
        <v>19</v>
      </c>
      <c r="E20" s="18" t="s">
        <v>189</v>
      </c>
      <c r="F20" s="18" t="s">
        <v>190</v>
      </c>
    </row>
    <row r="21" spans="1:6" x14ac:dyDescent="0.25">
      <c r="D21" s="18">
        <v>20</v>
      </c>
      <c r="E21" s="18" t="s">
        <v>191</v>
      </c>
      <c r="F21" s="18" t="s">
        <v>192</v>
      </c>
    </row>
    <row r="22" spans="1:6" x14ac:dyDescent="0.25">
      <c r="D22" s="18">
        <v>21</v>
      </c>
      <c r="E22" s="18" t="s">
        <v>193</v>
      </c>
      <c r="F22" s="18" t="s">
        <v>194</v>
      </c>
    </row>
    <row r="23" spans="1:6" x14ac:dyDescent="0.25">
      <c r="D23" s="18">
        <v>22</v>
      </c>
      <c r="E23" s="18" t="s">
        <v>195</v>
      </c>
      <c r="F23" s="18" t="s">
        <v>196</v>
      </c>
    </row>
    <row r="24" spans="1:6" x14ac:dyDescent="0.25">
      <c r="D24" s="18">
        <v>23</v>
      </c>
      <c r="E24" s="18" t="s">
        <v>197</v>
      </c>
      <c r="F24" s="18" t="s">
        <v>198</v>
      </c>
    </row>
    <row r="25" spans="1:6" x14ac:dyDescent="0.25">
      <c r="D25" s="18">
        <v>24</v>
      </c>
      <c r="E25" s="18" t="s">
        <v>199</v>
      </c>
      <c r="F25" s="18" t="s">
        <v>200</v>
      </c>
    </row>
    <row r="26" spans="1:6" x14ac:dyDescent="0.25">
      <c r="D26" s="18">
        <v>25</v>
      </c>
      <c r="E26" s="18" t="s">
        <v>201</v>
      </c>
      <c r="F26" s="18" t="s">
        <v>202</v>
      </c>
    </row>
    <row r="27" spans="1:6" x14ac:dyDescent="0.25">
      <c r="D27" s="18">
        <v>26</v>
      </c>
      <c r="E27" s="18" t="s">
        <v>203</v>
      </c>
      <c r="F27" s="18" t="s">
        <v>204</v>
      </c>
    </row>
    <row r="29" spans="1:6" x14ac:dyDescent="0.25">
      <c r="A29" s="18">
        <v>2</v>
      </c>
      <c r="B29" s="18" t="s">
        <v>141</v>
      </c>
      <c r="C29" s="18" t="s">
        <v>205</v>
      </c>
      <c r="D29" s="18">
        <v>15</v>
      </c>
      <c r="E29" s="18" t="s">
        <v>206</v>
      </c>
      <c r="F29" s="18" t="s">
        <v>207</v>
      </c>
    </row>
    <row r="30" spans="1:6" x14ac:dyDescent="0.25">
      <c r="D30" s="18">
        <v>16</v>
      </c>
      <c r="E30" s="18" t="s">
        <v>208</v>
      </c>
      <c r="F30" s="18" t="s">
        <v>209</v>
      </c>
    </row>
    <row r="31" spans="1:6" x14ac:dyDescent="0.25">
      <c r="D31" s="18">
        <v>17</v>
      </c>
      <c r="E31" s="18" t="s">
        <v>210</v>
      </c>
      <c r="F31" s="18" t="s">
        <v>211</v>
      </c>
    </row>
    <row r="32" spans="1:6" x14ac:dyDescent="0.25">
      <c r="D32" s="18">
        <v>18</v>
      </c>
      <c r="E32" s="18" t="s">
        <v>212</v>
      </c>
      <c r="F32" s="18" t="s">
        <v>213</v>
      </c>
    </row>
    <row r="33" spans="1:6" x14ac:dyDescent="0.25">
      <c r="D33" s="18">
        <v>32</v>
      </c>
      <c r="E33" s="18" t="s">
        <v>214</v>
      </c>
      <c r="F33" s="18" t="s">
        <v>215</v>
      </c>
    </row>
    <row r="34" spans="1:6" x14ac:dyDescent="0.25">
      <c r="D34" s="18">
        <v>46</v>
      </c>
      <c r="E34" s="18" t="s">
        <v>216</v>
      </c>
      <c r="F34" s="18" t="s">
        <v>217</v>
      </c>
    </row>
    <row r="35" spans="1:6" x14ac:dyDescent="0.25">
      <c r="D35" s="18">
        <v>47</v>
      </c>
      <c r="E35" s="18" t="s">
        <v>218</v>
      </c>
      <c r="F35" s="18" t="s">
        <v>219</v>
      </c>
    </row>
    <row r="37" spans="1:6" x14ac:dyDescent="0.25">
      <c r="A37" s="18">
        <v>3</v>
      </c>
      <c r="B37" s="18" t="s">
        <v>142</v>
      </c>
      <c r="C37" s="18" t="s">
        <v>220</v>
      </c>
      <c r="D37" s="18">
        <v>27</v>
      </c>
      <c r="E37" s="18" t="s">
        <v>221</v>
      </c>
      <c r="F37" s="18" t="s">
        <v>145</v>
      </c>
    </row>
    <row r="38" spans="1:6" x14ac:dyDescent="0.25">
      <c r="D38" s="18">
        <v>28</v>
      </c>
      <c r="E38" s="18" t="s">
        <v>222</v>
      </c>
      <c r="F38" s="18" t="s">
        <v>223</v>
      </c>
    </row>
    <row r="39" spans="1:6" x14ac:dyDescent="0.25">
      <c r="D39" s="18">
        <v>29</v>
      </c>
      <c r="E39" s="18" t="s">
        <v>224</v>
      </c>
      <c r="F39" s="18" t="s">
        <v>225</v>
      </c>
    </row>
    <row r="41" spans="1:6" x14ac:dyDescent="0.25">
      <c r="A41" s="18">
        <v>4</v>
      </c>
      <c r="B41" s="18" t="s">
        <v>143</v>
      </c>
      <c r="C41" s="18" t="s">
        <v>226</v>
      </c>
      <c r="D41" s="18">
        <v>43</v>
      </c>
      <c r="E41" s="18" t="s">
        <v>227</v>
      </c>
      <c r="F41" s="18" t="s">
        <v>228</v>
      </c>
    </row>
    <row r="42" spans="1:6" x14ac:dyDescent="0.25">
      <c r="D42" s="18">
        <v>44</v>
      </c>
      <c r="E42" s="18" t="s">
        <v>229</v>
      </c>
      <c r="F42" s="18" t="s">
        <v>230</v>
      </c>
    </row>
    <row r="44" spans="1:6" x14ac:dyDescent="0.25">
      <c r="A44" s="18">
        <v>5</v>
      </c>
      <c r="B44" s="18" t="s">
        <v>231</v>
      </c>
      <c r="C44" s="18" t="s">
        <v>148</v>
      </c>
      <c r="D44" s="18">
        <v>30</v>
      </c>
      <c r="E44" s="18" t="s">
        <v>232</v>
      </c>
      <c r="F44" s="18" t="s">
        <v>233</v>
      </c>
    </row>
    <row r="45" spans="1:6" x14ac:dyDescent="0.25">
      <c r="D45" s="18">
        <v>31</v>
      </c>
      <c r="E45" s="18" t="s">
        <v>234</v>
      </c>
      <c r="F45" s="18" t="s">
        <v>235</v>
      </c>
    </row>
    <row r="46" spans="1:6" x14ac:dyDescent="0.25">
      <c r="D46" s="18">
        <v>33</v>
      </c>
      <c r="E46" s="18" t="s">
        <v>236</v>
      </c>
      <c r="F46" s="18" t="s">
        <v>237</v>
      </c>
    </row>
    <row r="47" spans="1:6" x14ac:dyDescent="0.25">
      <c r="D47" s="18">
        <v>34</v>
      </c>
      <c r="E47" s="18" t="s">
        <v>238</v>
      </c>
      <c r="F47" s="18" t="s">
        <v>239</v>
      </c>
    </row>
    <row r="48" spans="1:6" x14ac:dyDescent="0.25">
      <c r="D48" s="18">
        <v>35</v>
      </c>
      <c r="E48" s="18" t="s">
        <v>240</v>
      </c>
      <c r="F48" s="18" t="s">
        <v>241</v>
      </c>
    </row>
    <row r="49" spans="1:6" x14ac:dyDescent="0.25">
      <c r="D49" s="18">
        <v>36</v>
      </c>
      <c r="E49" s="18" t="s">
        <v>242</v>
      </c>
      <c r="F49" s="18" t="s">
        <v>243</v>
      </c>
    </row>
    <row r="50" spans="1:6" x14ac:dyDescent="0.25">
      <c r="D50" s="18">
        <v>37</v>
      </c>
      <c r="E50" s="18" t="s">
        <v>244</v>
      </c>
      <c r="F50" s="18" t="s">
        <v>245</v>
      </c>
    </row>
    <row r="51" spans="1:6" x14ac:dyDescent="0.25">
      <c r="D51" s="18">
        <v>38</v>
      </c>
      <c r="E51" s="18" t="s">
        <v>246</v>
      </c>
      <c r="F51" s="18" t="s">
        <v>247</v>
      </c>
    </row>
    <row r="52" spans="1:6" x14ac:dyDescent="0.25">
      <c r="D52" s="18">
        <v>39</v>
      </c>
      <c r="E52" s="18" t="s">
        <v>248</v>
      </c>
      <c r="F52" s="18" t="s">
        <v>249</v>
      </c>
    </row>
    <row r="53" spans="1:6" x14ac:dyDescent="0.25">
      <c r="D53" s="18">
        <v>40</v>
      </c>
      <c r="E53" s="18" t="s">
        <v>250</v>
      </c>
      <c r="F53" s="18" t="s">
        <v>251</v>
      </c>
    </row>
    <row r="54" spans="1:6" x14ac:dyDescent="0.25">
      <c r="D54" s="18">
        <v>41</v>
      </c>
      <c r="E54" s="18" t="s">
        <v>252</v>
      </c>
      <c r="F54" s="18" t="s">
        <v>253</v>
      </c>
    </row>
    <row r="55" spans="1:6" x14ac:dyDescent="0.25">
      <c r="D55" s="18">
        <v>42</v>
      </c>
      <c r="E55" s="18" t="s">
        <v>254</v>
      </c>
      <c r="F55" s="18" t="s">
        <v>255</v>
      </c>
    </row>
    <row r="56" spans="1:6" x14ac:dyDescent="0.25">
      <c r="D56" s="18">
        <v>45</v>
      </c>
      <c r="E56" s="18" t="s">
        <v>256</v>
      </c>
      <c r="F56" s="18" t="s">
        <v>257</v>
      </c>
    </row>
    <row r="58" spans="1:6" x14ac:dyDescent="0.25">
      <c r="A58" s="18">
        <v>6</v>
      </c>
      <c r="B58" s="18" t="s">
        <v>144</v>
      </c>
      <c r="C58" s="18" t="s">
        <v>258</v>
      </c>
      <c r="D58" s="18">
        <v>49</v>
      </c>
      <c r="E58" s="18" t="s">
        <v>259</v>
      </c>
      <c r="F58" s="18" t="s">
        <v>149</v>
      </c>
    </row>
    <row r="60" spans="1:6" x14ac:dyDescent="0.25">
      <c r="A60" s="18">
        <v>7</v>
      </c>
      <c r="B60" s="18" t="s">
        <v>260</v>
      </c>
      <c r="C60" s="18" t="s">
        <v>261</v>
      </c>
      <c r="D60" s="18">
        <v>48</v>
      </c>
      <c r="E60" s="18" t="s">
        <v>262</v>
      </c>
      <c r="F60" s="18" t="s">
        <v>263</v>
      </c>
    </row>
    <row r="61" spans="1:6" x14ac:dyDescent="0.25">
      <c r="D61" s="18">
        <v>50</v>
      </c>
      <c r="E61" s="18" t="s">
        <v>264</v>
      </c>
      <c r="F61" s="18" t="s">
        <v>265</v>
      </c>
    </row>
    <row r="62" spans="1:6" x14ac:dyDescent="0.25">
      <c r="D62" s="18">
        <v>51</v>
      </c>
      <c r="E62" s="18" t="s">
        <v>266</v>
      </c>
      <c r="F62" s="18" t="s">
        <v>267</v>
      </c>
    </row>
    <row r="63" spans="1:6" x14ac:dyDescent="0.25">
      <c r="D63" s="18">
        <v>52</v>
      </c>
      <c r="E63" s="18" t="s">
        <v>268</v>
      </c>
      <c r="F63" s="18" t="s">
        <v>269</v>
      </c>
    </row>
    <row r="64" spans="1:6" x14ac:dyDescent="0.25">
      <c r="D64" s="18">
        <v>53</v>
      </c>
      <c r="E64" s="18" t="s">
        <v>270</v>
      </c>
      <c r="F64" s="18" t="s">
        <v>271</v>
      </c>
    </row>
    <row r="65" spans="4:6" x14ac:dyDescent="0.25">
      <c r="D65" s="18">
        <v>54</v>
      </c>
      <c r="E65" s="18" t="s">
        <v>272</v>
      </c>
      <c r="F65" s="18" t="s">
        <v>273</v>
      </c>
    </row>
    <row r="66" spans="4:6" x14ac:dyDescent="0.25">
      <c r="D66" s="18">
        <v>55</v>
      </c>
      <c r="E66" s="18" t="s">
        <v>274</v>
      </c>
      <c r="F66" s="18" t="s">
        <v>275</v>
      </c>
    </row>
    <row r="67" spans="4:6" x14ac:dyDescent="0.25">
      <c r="D67" s="18">
        <v>56</v>
      </c>
      <c r="E67" s="18" t="s">
        <v>276</v>
      </c>
      <c r="F67" s="18" t="s">
        <v>277</v>
      </c>
    </row>
    <row r="68" spans="4:6" x14ac:dyDescent="0.25">
      <c r="D68" s="18">
        <v>57</v>
      </c>
      <c r="E68" s="18" t="s">
        <v>278</v>
      </c>
      <c r="F68" s="18" t="s">
        <v>279</v>
      </c>
    </row>
    <row r="69" spans="4:6" x14ac:dyDescent="0.25">
      <c r="D69" s="18">
        <v>58</v>
      </c>
      <c r="E69" s="18" t="s">
        <v>280</v>
      </c>
      <c r="F69" s="18" t="s">
        <v>281</v>
      </c>
    </row>
    <row r="70" spans="4:6" x14ac:dyDescent="0.25">
      <c r="D70" s="18">
        <v>59</v>
      </c>
      <c r="E70" s="18" t="s">
        <v>282</v>
      </c>
      <c r="F70" s="18" t="s">
        <v>283</v>
      </c>
    </row>
    <row r="71" spans="4:6" x14ac:dyDescent="0.25">
      <c r="D71" s="18">
        <v>60</v>
      </c>
      <c r="E71" s="18" t="s">
        <v>284</v>
      </c>
      <c r="F71" s="18" t="s">
        <v>285</v>
      </c>
    </row>
    <row r="72" spans="4:6" x14ac:dyDescent="0.25">
      <c r="D72" s="18">
        <v>61</v>
      </c>
      <c r="E72" s="18" t="s">
        <v>286</v>
      </c>
      <c r="F72" s="18" t="s">
        <v>287</v>
      </c>
    </row>
    <row r="73" spans="4:6" x14ac:dyDescent="0.25">
      <c r="D73" s="18">
        <v>62</v>
      </c>
      <c r="E73" s="18" t="s">
        <v>288</v>
      </c>
      <c r="F73" s="18" t="s">
        <v>289</v>
      </c>
    </row>
    <row r="74" spans="4:6" x14ac:dyDescent="0.25">
      <c r="D74" s="18">
        <v>63</v>
      </c>
      <c r="E74" s="18" t="s">
        <v>290</v>
      </c>
      <c r="F74" s="18" t="s">
        <v>291</v>
      </c>
    </row>
    <row r="75" spans="4:6" x14ac:dyDescent="0.25">
      <c r="D75" s="18">
        <v>64</v>
      </c>
      <c r="E75" s="18" t="s">
        <v>292</v>
      </c>
      <c r="F75" s="18" t="s">
        <v>293</v>
      </c>
    </row>
    <row r="76" spans="4:6" x14ac:dyDescent="0.25">
      <c r="D76" s="18">
        <v>65</v>
      </c>
      <c r="E76" s="18" t="s">
        <v>294</v>
      </c>
      <c r="F76" s="18" t="s">
        <v>295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A4ED88-48AD-4352-A655-893B569E4E29}">
  <dimension ref="A3:F166"/>
  <sheetViews>
    <sheetView workbookViewId="0">
      <selection activeCell="A3" sqref="A3:F166"/>
    </sheetView>
  </sheetViews>
  <sheetFormatPr defaultColWidth="8.85546875" defaultRowHeight="15" x14ac:dyDescent="0.25"/>
  <cols>
    <col min="1" max="16384" width="8.85546875" style="18"/>
  </cols>
  <sheetData>
    <row r="3" spans="1:6" x14ac:dyDescent="0.25">
      <c r="B3" s="18" t="s">
        <v>154</v>
      </c>
      <c r="C3" s="18" t="s">
        <v>296</v>
      </c>
      <c r="E3" s="18" t="s">
        <v>156</v>
      </c>
      <c r="F3" s="18" t="s">
        <v>297</v>
      </c>
    </row>
    <row r="4" spans="1:6" x14ac:dyDescent="0.25">
      <c r="A4" s="18" t="s">
        <v>158</v>
      </c>
      <c r="B4" s="18" t="s">
        <v>159</v>
      </c>
      <c r="C4" s="18" t="s">
        <v>15</v>
      </c>
      <c r="D4" s="18" t="s">
        <v>158</v>
      </c>
      <c r="E4" s="18" t="s">
        <v>159</v>
      </c>
      <c r="F4" s="18" t="s">
        <v>15</v>
      </c>
    </row>
    <row r="6" spans="1:6" x14ac:dyDescent="0.25">
      <c r="A6" s="18">
        <v>1</v>
      </c>
      <c r="B6" s="18" t="s">
        <v>298</v>
      </c>
      <c r="C6" s="18" t="s">
        <v>298</v>
      </c>
      <c r="D6" s="18">
        <v>114</v>
      </c>
      <c r="E6" s="18" t="s">
        <v>299</v>
      </c>
      <c r="F6" s="18" t="s">
        <v>300</v>
      </c>
    </row>
    <row r="8" spans="1:6" x14ac:dyDescent="0.25">
      <c r="A8" s="18">
        <v>2</v>
      </c>
      <c r="B8" s="18" t="s">
        <v>301</v>
      </c>
      <c r="C8" s="18" t="s">
        <v>302</v>
      </c>
      <c r="D8" s="18">
        <v>1</v>
      </c>
      <c r="E8" s="18" t="s">
        <v>303</v>
      </c>
      <c r="F8" s="18" t="s">
        <v>304</v>
      </c>
    </row>
    <row r="9" spans="1:6" x14ac:dyDescent="0.25">
      <c r="D9" s="18">
        <v>2</v>
      </c>
      <c r="E9" s="18" t="s">
        <v>305</v>
      </c>
      <c r="F9" s="18" t="s">
        <v>306</v>
      </c>
    </row>
    <row r="10" spans="1:6" x14ac:dyDescent="0.25">
      <c r="D10" s="18">
        <v>3</v>
      </c>
      <c r="E10" s="18" t="s">
        <v>307</v>
      </c>
      <c r="F10" s="18" t="s">
        <v>308</v>
      </c>
    </row>
    <row r="11" spans="1:6" x14ac:dyDescent="0.25">
      <c r="D11" s="18">
        <v>4</v>
      </c>
      <c r="E11" s="18" t="s">
        <v>309</v>
      </c>
      <c r="F11" s="18" t="s">
        <v>310</v>
      </c>
    </row>
    <row r="12" spans="1:6" x14ac:dyDescent="0.25">
      <c r="D12" s="18">
        <v>5</v>
      </c>
      <c r="E12" s="18" t="s">
        <v>311</v>
      </c>
      <c r="F12" s="18" t="s">
        <v>312</v>
      </c>
    </row>
    <row r="13" spans="1:6" x14ac:dyDescent="0.25">
      <c r="D13" s="18">
        <v>6</v>
      </c>
      <c r="E13" s="18" t="s">
        <v>313</v>
      </c>
      <c r="F13" s="18" t="s">
        <v>314</v>
      </c>
    </row>
    <row r="14" spans="1:6" x14ac:dyDescent="0.25">
      <c r="D14" s="18">
        <v>7</v>
      </c>
      <c r="E14" s="18" t="s">
        <v>315</v>
      </c>
      <c r="F14" s="18" t="s">
        <v>316</v>
      </c>
    </row>
    <row r="15" spans="1:6" x14ac:dyDescent="0.25">
      <c r="D15" s="18">
        <v>8</v>
      </c>
      <c r="E15" s="18" t="s">
        <v>317</v>
      </c>
      <c r="F15" s="18" t="s">
        <v>318</v>
      </c>
    </row>
    <row r="16" spans="1:6" x14ac:dyDescent="0.25">
      <c r="D16" s="18">
        <v>9</v>
      </c>
      <c r="E16" s="18" t="s">
        <v>319</v>
      </c>
      <c r="F16" s="18" t="s">
        <v>320</v>
      </c>
    </row>
    <row r="17" spans="4:6" x14ac:dyDescent="0.25">
      <c r="D17" s="18">
        <v>10</v>
      </c>
      <c r="E17" s="18" t="s">
        <v>321</v>
      </c>
      <c r="F17" s="18" t="s">
        <v>322</v>
      </c>
    </row>
    <row r="18" spans="4:6" x14ac:dyDescent="0.25">
      <c r="D18" s="18">
        <v>11</v>
      </c>
      <c r="E18" s="18" t="s">
        <v>323</v>
      </c>
      <c r="F18" s="18" t="s">
        <v>324</v>
      </c>
    </row>
    <row r="19" spans="4:6" x14ac:dyDescent="0.25">
      <c r="D19" s="18">
        <v>12</v>
      </c>
      <c r="E19" s="18" t="s">
        <v>325</v>
      </c>
      <c r="F19" s="18" t="s">
        <v>326</v>
      </c>
    </row>
    <row r="20" spans="4:6" x14ac:dyDescent="0.25">
      <c r="D20" s="18">
        <v>13</v>
      </c>
      <c r="E20" s="18" t="s">
        <v>327</v>
      </c>
      <c r="F20" s="18" t="s">
        <v>328</v>
      </c>
    </row>
    <row r="21" spans="4:6" x14ac:dyDescent="0.25">
      <c r="D21" s="18">
        <v>14</v>
      </c>
      <c r="E21" s="18" t="s">
        <v>329</v>
      </c>
      <c r="F21" s="18" t="s">
        <v>330</v>
      </c>
    </row>
    <row r="22" spans="4:6" x14ac:dyDescent="0.25">
      <c r="D22" s="18">
        <v>15</v>
      </c>
      <c r="E22" s="18" t="s">
        <v>331</v>
      </c>
      <c r="F22" s="18" t="s">
        <v>332</v>
      </c>
    </row>
    <row r="23" spans="4:6" x14ac:dyDescent="0.25">
      <c r="D23" s="18">
        <v>16</v>
      </c>
      <c r="E23" s="18" t="s">
        <v>333</v>
      </c>
      <c r="F23" s="18" t="s">
        <v>334</v>
      </c>
    </row>
    <row r="24" spans="4:6" x14ac:dyDescent="0.25">
      <c r="D24" s="18">
        <v>17</v>
      </c>
      <c r="E24" s="18" t="s">
        <v>335</v>
      </c>
      <c r="F24" s="18" t="s">
        <v>336</v>
      </c>
    </row>
    <row r="25" spans="4:6" x14ac:dyDescent="0.25">
      <c r="D25" s="18">
        <v>18</v>
      </c>
      <c r="E25" s="18" t="s">
        <v>337</v>
      </c>
      <c r="F25" s="18" t="s">
        <v>338</v>
      </c>
    </row>
    <row r="26" spans="4:6" x14ac:dyDescent="0.25">
      <c r="D26" s="18">
        <v>19</v>
      </c>
      <c r="E26" s="18" t="s">
        <v>339</v>
      </c>
      <c r="F26" s="18" t="s">
        <v>340</v>
      </c>
    </row>
    <row r="27" spans="4:6" x14ac:dyDescent="0.25">
      <c r="D27" s="18">
        <v>20</v>
      </c>
      <c r="E27" s="18" t="s">
        <v>341</v>
      </c>
      <c r="F27" s="18" t="s">
        <v>342</v>
      </c>
    </row>
    <row r="28" spans="4:6" x14ac:dyDescent="0.25">
      <c r="D28" s="18">
        <v>21</v>
      </c>
      <c r="E28" s="18" t="s">
        <v>343</v>
      </c>
      <c r="F28" s="18" t="s">
        <v>344</v>
      </c>
    </row>
    <row r="29" spans="4:6" x14ac:dyDescent="0.25">
      <c r="D29" s="18">
        <v>22</v>
      </c>
      <c r="E29" s="18" t="s">
        <v>345</v>
      </c>
      <c r="F29" s="18" t="s">
        <v>346</v>
      </c>
    </row>
    <row r="30" spans="4:6" x14ac:dyDescent="0.25">
      <c r="D30" s="18">
        <v>23</v>
      </c>
      <c r="E30" s="18" t="s">
        <v>347</v>
      </c>
      <c r="F30" s="18" t="s">
        <v>348</v>
      </c>
    </row>
    <row r="31" spans="4:6" x14ac:dyDescent="0.25">
      <c r="D31" s="18">
        <v>24</v>
      </c>
      <c r="E31" s="18" t="s">
        <v>349</v>
      </c>
      <c r="F31" s="18" t="s">
        <v>350</v>
      </c>
    </row>
    <row r="32" spans="4:6" x14ac:dyDescent="0.25">
      <c r="D32" s="18">
        <v>25</v>
      </c>
      <c r="E32" s="18" t="s">
        <v>351</v>
      </c>
      <c r="F32" s="18" t="s">
        <v>352</v>
      </c>
    </row>
    <row r="33" spans="4:6" x14ac:dyDescent="0.25">
      <c r="D33" s="18">
        <v>26</v>
      </c>
      <c r="E33" s="18" t="s">
        <v>353</v>
      </c>
      <c r="F33" s="18" t="s">
        <v>354</v>
      </c>
    </row>
    <row r="34" spans="4:6" x14ac:dyDescent="0.25">
      <c r="D34" s="18">
        <v>27</v>
      </c>
      <c r="E34" s="18" t="s">
        <v>355</v>
      </c>
      <c r="F34" s="18" t="s">
        <v>356</v>
      </c>
    </row>
    <row r="35" spans="4:6" x14ac:dyDescent="0.25">
      <c r="D35" s="18">
        <v>28</v>
      </c>
      <c r="E35" s="18" t="s">
        <v>357</v>
      </c>
      <c r="F35" s="18" t="s">
        <v>358</v>
      </c>
    </row>
    <row r="36" spans="4:6" x14ac:dyDescent="0.25">
      <c r="D36" s="18">
        <v>29</v>
      </c>
      <c r="E36" s="18" t="s">
        <v>359</v>
      </c>
      <c r="F36" s="18" t="s">
        <v>360</v>
      </c>
    </row>
    <row r="37" spans="4:6" x14ac:dyDescent="0.25">
      <c r="D37" s="18">
        <v>30</v>
      </c>
      <c r="E37" s="18" t="s">
        <v>361</v>
      </c>
      <c r="F37" s="18" t="s">
        <v>362</v>
      </c>
    </row>
    <row r="38" spans="4:6" x14ac:dyDescent="0.25">
      <c r="D38" s="18">
        <v>31</v>
      </c>
      <c r="E38" s="18" t="s">
        <v>363</v>
      </c>
      <c r="F38" s="18" t="s">
        <v>364</v>
      </c>
    </row>
    <row r="39" spans="4:6" x14ac:dyDescent="0.25">
      <c r="D39" s="18">
        <v>32</v>
      </c>
      <c r="E39" s="18" t="s">
        <v>365</v>
      </c>
      <c r="F39" s="18" t="s">
        <v>366</v>
      </c>
    </row>
    <row r="40" spans="4:6" x14ac:dyDescent="0.25">
      <c r="D40" s="18">
        <v>33</v>
      </c>
      <c r="E40" s="18" t="s">
        <v>367</v>
      </c>
      <c r="F40" s="18" t="s">
        <v>368</v>
      </c>
    </row>
    <row r="41" spans="4:6" x14ac:dyDescent="0.25">
      <c r="D41" s="18">
        <v>34</v>
      </c>
      <c r="E41" s="18" t="s">
        <v>369</v>
      </c>
      <c r="F41" s="18" t="s">
        <v>370</v>
      </c>
    </row>
    <row r="42" spans="4:6" x14ac:dyDescent="0.25">
      <c r="D42" s="18">
        <v>35</v>
      </c>
      <c r="E42" s="18" t="s">
        <v>371</v>
      </c>
      <c r="F42" s="18" t="s">
        <v>372</v>
      </c>
    </row>
    <row r="43" spans="4:6" x14ac:dyDescent="0.25">
      <c r="D43" s="18">
        <v>36</v>
      </c>
      <c r="E43" s="18" t="s">
        <v>373</v>
      </c>
      <c r="F43" s="18" t="s">
        <v>374</v>
      </c>
    </row>
    <row r="44" spans="4:6" x14ac:dyDescent="0.25">
      <c r="D44" s="18">
        <v>37</v>
      </c>
      <c r="E44" s="18" t="s">
        <v>375</v>
      </c>
      <c r="F44" s="18" t="s">
        <v>376</v>
      </c>
    </row>
    <row r="45" spans="4:6" x14ac:dyDescent="0.25">
      <c r="D45" s="18">
        <v>38</v>
      </c>
      <c r="E45" s="18" t="s">
        <v>377</v>
      </c>
      <c r="F45" s="18" t="s">
        <v>378</v>
      </c>
    </row>
    <row r="46" spans="4:6" x14ac:dyDescent="0.25">
      <c r="D46" s="18">
        <v>39</v>
      </c>
      <c r="E46" s="18" t="s">
        <v>379</v>
      </c>
      <c r="F46" s="18" t="s">
        <v>380</v>
      </c>
    </row>
    <row r="47" spans="4:6" x14ac:dyDescent="0.25">
      <c r="D47" s="18">
        <v>40</v>
      </c>
      <c r="E47" s="18" t="s">
        <v>381</v>
      </c>
      <c r="F47" s="18" t="s">
        <v>382</v>
      </c>
    </row>
    <row r="48" spans="4:6" x14ac:dyDescent="0.25">
      <c r="D48" s="18">
        <v>41</v>
      </c>
      <c r="E48" s="18" t="s">
        <v>383</v>
      </c>
      <c r="F48" s="18" t="s">
        <v>384</v>
      </c>
    </row>
    <row r="49" spans="4:6" x14ac:dyDescent="0.25">
      <c r="D49" s="18">
        <v>42</v>
      </c>
      <c r="E49" s="18" t="s">
        <v>385</v>
      </c>
      <c r="F49" s="18" t="s">
        <v>386</v>
      </c>
    </row>
    <row r="50" spans="4:6" x14ac:dyDescent="0.25">
      <c r="D50" s="18">
        <v>43</v>
      </c>
      <c r="E50" s="18" t="s">
        <v>387</v>
      </c>
      <c r="F50" s="18" t="s">
        <v>388</v>
      </c>
    </row>
    <row r="51" spans="4:6" x14ac:dyDescent="0.25">
      <c r="D51" s="18">
        <v>44</v>
      </c>
      <c r="E51" s="18" t="s">
        <v>389</v>
      </c>
      <c r="F51" s="18" t="s">
        <v>390</v>
      </c>
    </row>
    <row r="52" spans="4:6" x14ac:dyDescent="0.25">
      <c r="D52" s="18">
        <v>45</v>
      </c>
      <c r="E52" s="18" t="s">
        <v>391</v>
      </c>
      <c r="F52" s="18" t="s">
        <v>392</v>
      </c>
    </row>
    <row r="53" spans="4:6" x14ac:dyDescent="0.25">
      <c r="D53" s="18">
        <v>46</v>
      </c>
      <c r="E53" s="18" t="s">
        <v>393</v>
      </c>
      <c r="F53" s="18" t="s">
        <v>394</v>
      </c>
    </row>
    <row r="54" spans="4:6" x14ac:dyDescent="0.25">
      <c r="D54" s="18">
        <v>47</v>
      </c>
      <c r="E54" s="18" t="s">
        <v>395</v>
      </c>
      <c r="F54" s="18" t="s">
        <v>396</v>
      </c>
    </row>
    <row r="55" spans="4:6" x14ac:dyDescent="0.25">
      <c r="D55" s="18">
        <v>48</v>
      </c>
      <c r="E55" s="18" t="s">
        <v>397</v>
      </c>
      <c r="F55" s="18" t="s">
        <v>398</v>
      </c>
    </row>
    <row r="56" spans="4:6" x14ac:dyDescent="0.25">
      <c r="D56" s="18">
        <v>49</v>
      </c>
      <c r="E56" s="18" t="s">
        <v>399</v>
      </c>
      <c r="F56" s="18" t="s">
        <v>400</v>
      </c>
    </row>
    <row r="57" spans="4:6" x14ac:dyDescent="0.25">
      <c r="D57" s="18">
        <v>50</v>
      </c>
      <c r="E57" s="18" t="s">
        <v>401</v>
      </c>
      <c r="F57" s="18" t="s">
        <v>402</v>
      </c>
    </row>
    <row r="58" spans="4:6" x14ac:dyDescent="0.25">
      <c r="D58" s="18">
        <v>51</v>
      </c>
      <c r="E58" s="18" t="s">
        <v>403</v>
      </c>
      <c r="F58" s="18" t="s">
        <v>404</v>
      </c>
    </row>
    <row r="59" spans="4:6" x14ac:dyDescent="0.25">
      <c r="D59" s="18">
        <v>52</v>
      </c>
      <c r="E59" s="18" t="s">
        <v>405</v>
      </c>
      <c r="F59" s="18" t="s">
        <v>406</v>
      </c>
    </row>
    <row r="60" spans="4:6" x14ac:dyDescent="0.25">
      <c r="D60" s="18">
        <v>53</v>
      </c>
      <c r="E60" s="18" t="s">
        <v>407</v>
      </c>
      <c r="F60" s="18" t="s">
        <v>408</v>
      </c>
    </row>
    <row r="61" spans="4:6" x14ac:dyDescent="0.25">
      <c r="D61" s="18">
        <v>54</v>
      </c>
      <c r="E61" s="18" t="s">
        <v>409</v>
      </c>
      <c r="F61" s="18" t="s">
        <v>410</v>
      </c>
    </row>
    <row r="62" spans="4:6" x14ac:dyDescent="0.25">
      <c r="D62" s="18">
        <v>55</v>
      </c>
      <c r="E62" s="18" t="s">
        <v>411</v>
      </c>
      <c r="F62" s="18" t="s">
        <v>412</v>
      </c>
    </row>
    <row r="63" spans="4:6" x14ac:dyDescent="0.25">
      <c r="D63" s="18">
        <v>56</v>
      </c>
      <c r="E63" s="18" t="s">
        <v>413</v>
      </c>
      <c r="F63" s="18" t="s">
        <v>414</v>
      </c>
    </row>
    <row r="64" spans="4:6" x14ac:dyDescent="0.25">
      <c r="D64" s="18">
        <v>57</v>
      </c>
      <c r="E64" s="18" t="s">
        <v>415</v>
      </c>
      <c r="F64" s="18" t="s">
        <v>416</v>
      </c>
    </row>
    <row r="65" spans="4:6" x14ac:dyDescent="0.25">
      <c r="D65" s="18">
        <v>58</v>
      </c>
      <c r="E65" s="18" t="s">
        <v>417</v>
      </c>
      <c r="F65" s="18" t="s">
        <v>418</v>
      </c>
    </row>
    <row r="66" spans="4:6" x14ac:dyDescent="0.25">
      <c r="D66" s="18">
        <v>59</v>
      </c>
      <c r="E66" s="18" t="s">
        <v>419</v>
      </c>
      <c r="F66" s="18" t="s">
        <v>420</v>
      </c>
    </row>
    <row r="67" spans="4:6" x14ac:dyDescent="0.25">
      <c r="D67" s="18">
        <v>60</v>
      </c>
      <c r="E67" s="18" t="s">
        <v>421</v>
      </c>
      <c r="F67" s="18" t="s">
        <v>422</v>
      </c>
    </row>
    <row r="68" spans="4:6" x14ac:dyDescent="0.25">
      <c r="D68" s="18">
        <v>61</v>
      </c>
      <c r="E68" s="18" t="s">
        <v>423</v>
      </c>
      <c r="F68" s="18" t="s">
        <v>424</v>
      </c>
    </row>
    <row r="69" spans="4:6" x14ac:dyDescent="0.25">
      <c r="D69" s="18">
        <v>62</v>
      </c>
      <c r="E69" s="18" t="s">
        <v>425</v>
      </c>
      <c r="F69" s="18" t="s">
        <v>426</v>
      </c>
    </row>
    <row r="70" spans="4:6" x14ac:dyDescent="0.25">
      <c r="D70" s="18">
        <v>63</v>
      </c>
      <c r="E70" s="18" t="s">
        <v>427</v>
      </c>
      <c r="F70" s="18" t="s">
        <v>428</v>
      </c>
    </row>
    <row r="71" spans="4:6" x14ac:dyDescent="0.25">
      <c r="D71" s="18">
        <v>64</v>
      </c>
      <c r="E71" s="18" t="s">
        <v>429</v>
      </c>
      <c r="F71" s="18" t="s">
        <v>430</v>
      </c>
    </row>
    <row r="72" spans="4:6" x14ac:dyDescent="0.25">
      <c r="D72" s="18">
        <v>65</v>
      </c>
      <c r="E72" s="18" t="s">
        <v>431</v>
      </c>
      <c r="F72" s="18" t="s">
        <v>432</v>
      </c>
    </row>
    <row r="73" spans="4:6" x14ac:dyDescent="0.25">
      <c r="D73" s="18">
        <v>66</v>
      </c>
      <c r="E73" s="18" t="s">
        <v>433</v>
      </c>
      <c r="F73" s="18" t="s">
        <v>434</v>
      </c>
    </row>
    <row r="74" spans="4:6" x14ac:dyDescent="0.25">
      <c r="D74" s="18">
        <v>67</v>
      </c>
      <c r="E74" s="18" t="s">
        <v>435</v>
      </c>
      <c r="F74" s="18" t="s">
        <v>436</v>
      </c>
    </row>
    <row r="75" spans="4:6" x14ac:dyDescent="0.25">
      <c r="D75" s="18">
        <v>68</v>
      </c>
      <c r="E75" s="18" t="s">
        <v>437</v>
      </c>
      <c r="F75" s="18" t="s">
        <v>438</v>
      </c>
    </row>
    <row r="76" spans="4:6" x14ac:dyDescent="0.25">
      <c r="D76" s="18">
        <v>69</v>
      </c>
      <c r="E76" s="18" t="s">
        <v>439</v>
      </c>
      <c r="F76" s="18" t="s">
        <v>440</v>
      </c>
    </row>
    <row r="77" spans="4:6" x14ac:dyDescent="0.25">
      <c r="D77" s="18">
        <v>70</v>
      </c>
      <c r="E77" s="18" t="s">
        <v>441</v>
      </c>
      <c r="F77" s="18" t="s">
        <v>442</v>
      </c>
    </row>
    <row r="78" spans="4:6" x14ac:dyDescent="0.25">
      <c r="D78" s="18">
        <v>71</v>
      </c>
      <c r="E78" s="18" t="s">
        <v>443</v>
      </c>
      <c r="F78" s="18" t="s">
        <v>444</v>
      </c>
    </row>
    <row r="79" spans="4:6" x14ac:dyDescent="0.25">
      <c r="D79" s="18">
        <v>72</v>
      </c>
      <c r="E79" s="18" t="s">
        <v>445</v>
      </c>
      <c r="F79" s="18" t="s">
        <v>446</v>
      </c>
    </row>
    <row r="80" spans="4:6" x14ac:dyDescent="0.25">
      <c r="D80" s="18">
        <v>73</v>
      </c>
      <c r="E80" s="18" t="s">
        <v>447</v>
      </c>
      <c r="F80" s="18" t="s">
        <v>448</v>
      </c>
    </row>
    <row r="81" spans="4:6" x14ac:dyDescent="0.25">
      <c r="D81" s="18">
        <v>74</v>
      </c>
      <c r="E81" s="18" t="s">
        <v>449</v>
      </c>
      <c r="F81" s="18" t="s">
        <v>450</v>
      </c>
    </row>
    <row r="82" spans="4:6" x14ac:dyDescent="0.25">
      <c r="D82" s="18">
        <v>75</v>
      </c>
      <c r="E82" s="18" t="s">
        <v>451</v>
      </c>
      <c r="F82" s="18" t="s">
        <v>452</v>
      </c>
    </row>
    <row r="83" spans="4:6" x14ac:dyDescent="0.25">
      <c r="D83" s="18">
        <v>76</v>
      </c>
      <c r="E83" s="18" t="s">
        <v>453</v>
      </c>
      <c r="F83" s="18" t="s">
        <v>454</v>
      </c>
    </row>
    <row r="84" spans="4:6" x14ac:dyDescent="0.25">
      <c r="D84" s="18">
        <v>77</v>
      </c>
      <c r="E84" s="18" t="s">
        <v>455</v>
      </c>
      <c r="F84" s="18" t="s">
        <v>456</v>
      </c>
    </row>
    <row r="85" spans="4:6" x14ac:dyDescent="0.25">
      <c r="D85" s="18">
        <v>78</v>
      </c>
      <c r="E85" s="18" t="s">
        <v>457</v>
      </c>
      <c r="F85" s="18" t="s">
        <v>458</v>
      </c>
    </row>
    <row r="86" spans="4:6" x14ac:dyDescent="0.25">
      <c r="D86" s="18">
        <v>79</v>
      </c>
      <c r="E86" s="18" t="s">
        <v>459</v>
      </c>
      <c r="F86" s="18" t="s">
        <v>460</v>
      </c>
    </row>
    <row r="87" spans="4:6" x14ac:dyDescent="0.25">
      <c r="D87" s="18">
        <v>80</v>
      </c>
      <c r="E87" s="18" t="s">
        <v>461</v>
      </c>
      <c r="F87" s="18" t="s">
        <v>462</v>
      </c>
    </row>
    <row r="88" spans="4:6" x14ac:dyDescent="0.25">
      <c r="D88" s="18">
        <v>81</v>
      </c>
      <c r="E88" s="18" t="s">
        <v>463</v>
      </c>
      <c r="F88" s="18" t="s">
        <v>464</v>
      </c>
    </row>
    <row r="89" spans="4:6" x14ac:dyDescent="0.25">
      <c r="D89" s="18">
        <v>82</v>
      </c>
      <c r="E89" s="18" t="s">
        <v>465</v>
      </c>
      <c r="F89" s="18" t="s">
        <v>466</v>
      </c>
    </row>
    <row r="90" spans="4:6" x14ac:dyDescent="0.25">
      <c r="D90" s="18">
        <v>83</v>
      </c>
      <c r="E90" s="18" t="s">
        <v>467</v>
      </c>
      <c r="F90" s="18" t="s">
        <v>468</v>
      </c>
    </row>
    <row r="91" spans="4:6" x14ac:dyDescent="0.25">
      <c r="D91" s="18">
        <v>84</v>
      </c>
      <c r="E91" s="18" t="s">
        <v>469</v>
      </c>
      <c r="F91" s="18" t="s">
        <v>470</v>
      </c>
    </row>
    <row r="92" spans="4:6" x14ac:dyDescent="0.25">
      <c r="D92" s="18">
        <v>85</v>
      </c>
      <c r="E92" s="18" t="s">
        <v>471</v>
      </c>
      <c r="F92" s="18" t="s">
        <v>472</v>
      </c>
    </row>
    <row r="93" spans="4:6" x14ac:dyDescent="0.25">
      <c r="D93" s="18">
        <v>86</v>
      </c>
      <c r="E93" s="18" t="s">
        <v>473</v>
      </c>
      <c r="F93" s="18" t="s">
        <v>474</v>
      </c>
    </row>
    <row r="94" spans="4:6" x14ac:dyDescent="0.25">
      <c r="D94" s="18">
        <v>87</v>
      </c>
      <c r="E94" s="18" t="s">
        <v>475</v>
      </c>
      <c r="F94" s="18" t="s">
        <v>476</v>
      </c>
    </row>
    <row r="95" spans="4:6" x14ac:dyDescent="0.25">
      <c r="D95" s="18">
        <v>88</v>
      </c>
      <c r="E95" s="18" t="s">
        <v>477</v>
      </c>
      <c r="F95" s="18" t="s">
        <v>478</v>
      </c>
    </row>
    <row r="96" spans="4:6" x14ac:dyDescent="0.25">
      <c r="D96" s="18">
        <v>89</v>
      </c>
      <c r="E96" s="18" t="s">
        <v>479</v>
      </c>
      <c r="F96" s="18" t="s">
        <v>480</v>
      </c>
    </row>
    <row r="97" spans="4:6" x14ac:dyDescent="0.25">
      <c r="D97" s="18">
        <v>90</v>
      </c>
      <c r="E97" s="18" t="s">
        <v>481</v>
      </c>
      <c r="F97" s="18" t="s">
        <v>482</v>
      </c>
    </row>
    <row r="98" spans="4:6" x14ac:dyDescent="0.25">
      <c r="D98" s="18">
        <v>91</v>
      </c>
      <c r="E98" s="18" t="s">
        <v>483</v>
      </c>
      <c r="F98" s="18" t="s">
        <v>484</v>
      </c>
    </row>
    <row r="99" spans="4:6" x14ac:dyDescent="0.25">
      <c r="D99" s="18">
        <v>92</v>
      </c>
      <c r="E99" s="18" t="s">
        <v>485</v>
      </c>
      <c r="F99" s="18" t="s">
        <v>486</v>
      </c>
    </row>
    <row r="100" spans="4:6" x14ac:dyDescent="0.25">
      <c r="D100" s="18">
        <v>93</v>
      </c>
      <c r="E100" s="18" t="s">
        <v>487</v>
      </c>
      <c r="F100" s="18" t="s">
        <v>488</v>
      </c>
    </row>
    <row r="101" spans="4:6" x14ac:dyDescent="0.25">
      <c r="D101" s="18">
        <v>94</v>
      </c>
      <c r="E101" s="18" t="s">
        <v>489</v>
      </c>
      <c r="F101" s="18" t="s">
        <v>490</v>
      </c>
    </row>
    <row r="102" spans="4:6" x14ac:dyDescent="0.25">
      <c r="D102" s="18">
        <v>95</v>
      </c>
      <c r="E102" s="18" t="s">
        <v>491</v>
      </c>
      <c r="F102" s="18" t="s">
        <v>492</v>
      </c>
    </row>
    <row r="103" spans="4:6" x14ac:dyDescent="0.25">
      <c r="D103" s="18">
        <v>96</v>
      </c>
      <c r="E103" s="18" t="s">
        <v>493</v>
      </c>
      <c r="F103" s="18" t="s">
        <v>494</v>
      </c>
    </row>
    <row r="104" spans="4:6" x14ac:dyDescent="0.25">
      <c r="D104" s="18">
        <v>97</v>
      </c>
      <c r="E104" s="18" t="s">
        <v>495</v>
      </c>
      <c r="F104" s="18" t="s">
        <v>496</v>
      </c>
    </row>
    <row r="105" spans="4:6" x14ac:dyDescent="0.25">
      <c r="D105" s="18">
        <v>98</v>
      </c>
      <c r="E105" s="18" t="s">
        <v>497</v>
      </c>
      <c r="F105" s="18" t="s">
        <v>498</v>
      </c>
    </row>
    <row r="106" spans="4:6" x14ac:dyDescent="0.25">
      <c r="D106" s="18">
        <v>99</v>
      </c>
      <c r="E106" s="18" t="s">
        <v>499</v>
      </c>
      <c r="F106" s="18" t="s">
        <v>500</v>
      </c>
    </row>
    <row r="107" spans="4:6" x14ac:dyDescent="0.25">
      <c r="D107" s="18">
        <v>100</v>
      </c>
      <c r="E107" s="18" t="s">
        <v>501</v>
      </c>
      <c r="F107" s="18" t="s">
        <v>502</v>
      </c>
    </row>
    <row r="108" spans="4:6" x14ac:dyDescent="0.25">
      <c r="D108" s="18">
        <v>101</v>
      </c>
      <c r="E108" s="18" t="s">
        <v>503</v>
      </c>
      <c r="F108" s="18" t="s">
        <v>504</v>
      </c>
    </row>
    <row r="109" spans="4:6" x14ac:dyDescent="0.25">
      <c r="D109" s="18">
        <v>102</v>
      </c>
      <c r="E109" s="18" t="s">
        <v>505</v>
      </c>
      <c r="F109" s="18" t="s">
        <v>506</v>
      </c>
    </row>
    <row r="110" spans="4:6" x14ac:dyDescent="0.25">
      <c r="D110" s="18">
        <v>103</v>
      </c>
      <c r="E110" s="18" t="s">
        <v>507</v>
      </c>
      <c r="F110" s="18" t="s">
        <v>508</v>
      </c>
    </row>
    <row r="111" spans="4:6" x14ac:dyDescent="0.25">
      <c r="D111" s="18">
        <v>104</v>
      </c>
      <c r="E111" s="18" t="s">
        <v>509</v>
      </c>
      <c r="F111" s="18" t="s">
        <v>510</v>
      </c>
    </row>
    <row r="112" spans="4:6" x14ac:dyDescent="0.25">
      <c r="D112" s="18">
        <v>105</v>
      </c>
      <c r="E112" s="18" t="s">
        <v>511</v>
      </c>
      <c r="F112" s="18" t="s">
        <v>512</v>
      </c>
    </row>
    <row r="113" spans="4:6" x14ac:dyDescent="0.25">
      <c r="D113" s="18">
        <v>106</v>
      </c>
      <c r="E113" s="18" t="s">
        <v>513</v>
      </c>
      <c r="F113" s="18" t="s">
        <v>514</v>
      </c>
    </row>
    <row r="114" spans="4:6" x14ac:dyDescent="0.25">
      <c r="D114" s="18">
        <v>107</v>
      </c>
      <c r="E114" s="18" t="s">
        <v>515</v>
      </c>
      <c r="F114" s="18" t="s">
        <v>516</v>
      </c>
    </row>
    <row r="115" spans="4:6" x14ac:dyDescent="0.25">
      <c r="D115" s="18">
        <v>108</v>
      </c>
      <c r="E115" s="18" t="s">
        <v>517</v>
      </c>
      <c r="F115" s="18" t="s">
        <v>518</v>
      </c>
    </row>
    <row r="116" spans="4:6" x14ac:dyDescent="0.25">
      <c r="D116" s="18">
        <v>109</v>
      </c>
      <c r="E116" s="18" t="s">
        <v>519</v>
      </c>
      <c r="F116" s="18" t="s">
        <v>520</v>
      </c>
    </row>
    <row r="117" spans="4:6" x14ac:dyDescent="0.25">
      <c r="D117" s="18">
        <v>110</v>
      </c>
      <c r="E117" s="18" t="s">
        <v>521</v>
      </c>
      <c r="F117" s="18" t="s">
        <v>522</v>
      </c>
    </row>
    <row r="118" spans="4:6" x14ac:dyDescent="0.25">
      <c r="D118" s="18">
        <v>111</v>
      </c>
      <c r="E118" s="18" t="s">
        <v>523</v>
      </c>
      <c r="F118" s="18" t="s">
        <v>524</v>
      </c>
    </row>
    <row r="119" spans="4:6" x14ac:dyDescent="0.25">
      <c r="D119" s="18">
        <v>112</v>
      </c>
      <c r="E119" s="18" t="s">
        <v>525</v>
      </c>
      <c r="F119" s="18" t="s">
        <v>526</v>
      </c>
    </row>
    <row r="120" spans="4:6" x14ac:dyDescent="0.25">
      <c r="D120" s="18">
        <v>113</v>
      </c>
      <c r="E120" s="18" t="s">
        <v>527</v>
      </c>
      <c r="F120" s="18" t="s">
        <v>528</v>
      </c>
    </row>
    <row r="121" spans="4:6" x14ac:dyDescent="0.25">
      <c r="D121" s="18">
        <v>115</v>
      </c>
      <c r="E121" s="18" t="s">
        <v>529</v>
      </c>
      <c r="F121" s="18" t="s">
        <v>530</v>
      </c>
    </row>
    <row r="122" spans="4:6" x14ac:dyDescent="0.25">
      <c r="D122" s="18">
        <v>116</v>
      </c>
      <c r="E122" s="18" t="s">
        <v>531</v>
      </c>
      <c r="F122" s="18" t="s">
        <v>532</v>
      </c>
    </row>
    <row r="123" spans="4:6" x14ac:dyDescent="0.25">
      <c r="D123" s="18">
        <v>117</v>
      </c>
      <c r="E123" s="18" t="s">
        <v>533</v>
      </c>
      <c r="F123" s="18" t="s">
        <v>534</v>
      </c>
    </row>
    <row r="124" spans="4:6" x14ac:dyDescent="0.25">
      <c r="D124" s="18">
        <v>118</v>
      </c>
      <c r="E124" s="18" t="s">
        <v>535</v>
      </c>
      <c r="F124" s="18" t="s">
        <v>536</v>
      </c>
    </row>
    <row r="125" spans="4:6" x14ac:dyDescent="0.25">
      <c r="D125" s="18">
        <v>119</v>
      </c>
      <c r="E125" s="18" t="s">
        <v>537</v>
      </c>
      <c r="F125" s="18" t="s">
        <v>538</v>
      </c>
    </row>
    <row r="126" spans="4:6" x14ac:dyDescent="0.25">
      <c r="D126" s="18">
        <v>120</v>
      </c>
      <c r="E126" s="18" t="s">
        <v>539</v>
      </c>
      <c r="F126" s="18" t="s">
        <v>540</v>
      </c>
    </row>
    <row r="127" spans="4:6" x14ac:dyDescent="0.25">
      <c r="D127" s="18">
        <v>121</v>
      </c>
      <c r="E127" s="18" t="s">
        <v>541</v>
      </c>
      <c r="F127" s="18" t="s">
        <v>542</v>
      </c>
    </row>
    <row r="128" spans="4:6" x14ac:dyDescent="0.25">
      <c r="D128" s="18">
        <v>122</v>
      </c>
      <c r="E128" s="18" t="s">
        <v>543</v>
      </c>
      <c r="F128" s="18" t="s">
        <v>544</v>
      </c>
    </row>
    <row r="129" spans="4:6" x14ac:dyDescent="0.25">
      <c r="D129" s="18">
        <v>123</v>
      </c>
      <c r="E129" s="18" t="s">
        <v>545</v>
      </c>
      <c r="F129" s="18" t="s">
        <v>546</v>
      </c>
    </row>
    <row r="130" spans="4:6" x14ac:dyDescent="0.25">
      <c r="D130" s="18">
        <v>124</v>
      </c>
      <c r="E130" s="18" t="s">
        <v>547</v>
      </c>
      <c r="F130" s="18" t="s">
        <v>548</v>
      </c>
    </row>
    <row r="131" spans="4:6" x14ac:dyDescent="0.25">
      <c r="D131" s="18">
        <v>125</v>
      </c>
      <c r="E131" s="18" t="s">
        <v>549</v>
      </c>
      <c r="F131" s="18" t="s">
        <v>550</v>
      </c>
    </row>
    <row r="132" spans="4:6" x14ac:dyDescent="0.25">
      <c r="D132" s="18">
        <v>126</v>
      </c>
      <c r="E132" s="18" t="s">
        <v>551</v>
      </c>
      <c r="F132" s="18" t="s">
        <v>552</v>
      </c>
    </row>
    <row r="133" spans="4:6" x14ac:dyDescent="0.25">
      <c r="D133" s="18">
        <v>127</v>
      </c>
      <c r="E133" s="18" t="s">
        <v>553</v>
      </c>
      <c r="F133" s="18" t="s">
        <v>554</v>
      </c>
    </row>
    <row r="134" spans="4:6" x14ac:dyDescent="0.25">
      <c r="D134" s="18">
        <v>128</v>
      </c>
      <c r="E134" s="18" t="s">
        <v>555</v>
      </c>
      <c r="F134" s="18" t="s">
        <v>556</v>
      </c>
    </row>
    <row r="135" spans="4:6" x14ac:dyDescent="0.25">
      <c r="D135" s="18">
        <v>129</v>
      </c>
      <c r="E135" s="18" t="s">
        <v>557</v>
      </c>
      <c r="F135" s="18" t="s">
        <v>558</v>
      </c>
    </row>
    <row r="136" spans="4:6" x14ac:dyDescent="0.25">
      <c r="D136" s="18">
        <v>130</v>
      </c>
      <c r="E136" s="18" t="s">
        <v>559</v>
      </c>
      <c r="F136" s="18" t="s">
        <v>560</v>
      </c>
    </row>
    <row r="137" spans="4:6" x14ac:dyDescent="0.25">
      <c r="D137" s="18">
        <v>131</v>
      </c>
      <c r="E137" s="18" t="s">
        <v>561</v>
      </c>
      <c r="F137" s="18" t="s">
        <v>562</v>
      </c>
    </row>
    <row r="138" spans="4:6" x14ac:dyDescent="0.25">
      <c r="D138" s="18">
        <v>132</v>
      </c>
      <c r="E138" s="18" t="s">
        <v>563</v>
      </c>
      <c r="F138" s="18" t="s">
        <v>564</v>
      </c>
    </row>
    <row r="139" spans="4:6" x14ac:dyDescent="0.25">
      <c r="D139" s="18">
        <v>133</v>
      </c>
      <c r="E139" s="18" t="s">
        <v>565</v>
      </c>
      <c r="F139" s="18" t="s">
        <v>566</v>
      </c>
    </row>
    <row r="140" spans="4:6" x14ac:dyDescent="0.25">
      <c r="D140" s="18">
        <v>134</v>
      </c>
      <c r="E140" s="18" t="s">
        <v>567</v>
      </c>
      <c r="F140" s="18" t="s">
        <v>568</v>
      </c>
    </row>
    <row r="141" spans="4:6" x14ac:dyDescent="0.25">
      <c r="D141" s="18">
        <v>135</v>
      </c>
      <c r="E141" s="18" t="s">
        <v>569</v>
      </c>
      <c r="F141" s="18" t="s">
        <v>570</v>
      </c>
    </row>
    <row r="142" spans="4:6" x14ac:dyDescent="0.25">
      <c r="D142" s="18">
        <v>136</v>
      </c>
      <c r="E142" s="18" t="s">
        <v>571</v>
      </c>
      <c r="F142" s="18" t="s">
        <v>572</v>
      </c>
    </row>
    <row r="143" spans="4:6" x14ac:dyDescent="0.25">
      <c r="D143" s="18">
        <v>137</v>
      </c>
      <c r="E143" s="18" t="s">
        <v>573</v>
      </c>
      <c r="F143" s="18" t="s">
        <v>574</v>
      </c>
    </row>
    <row r="144" spans="4:6" x14ac:dyDescent="0.25">
      <c r="D144" s="18">
        <v>138</v>
      </c>
      <c r="E144" s="18" t="s">
        <v>575</v>
      </c>
      <c r="F144" s="18" t="s">
        <v>576</v>
      </c>
    </row>
    <row r="145" spans="4:6" x14ac:dyDescent="0.25">
      <c r="D145" s="18">
        <v>139</v>
      </c>
      <c r="E145" s="18" t="s">
        <v>577</v>
      </c>
      <c r="F145" s="18" t="s">
        <v>578</v>
      </c>
    </row>
    <row r="146" spans="4:6" x14ac:dyDescent="0.25">
      <c r="D146" s="18">
        <v>140</v>
      </c>
      <c r="E146" s="18" t="s">
        <v>579</v>
      </c>
      <c r="F146" s="18" t="s">
        <v>580</v>
      </c>
    </row>
    <row r="147" spans="4:6" x14ac:dyDescent="0.25">
      <c r="D147" s="18">
        <v>141</v>
      </c>
      <c r="E147" s="18" t="s">
        <v>581</v>
      </c>
      <c r="F147" s="18" t="s">
        <v>582</v>
      </c>
    </row>
    <row r="148" spans="4:6" x14ac:dyDescent="0.25">
      <c r="D148" s="18">
        <v>142</v>
      </c>
      <c r="E148" s="18" t="s">
        <v>583</v>
      </c>
      <c r="F148" s="18" t="s">
        <v>584</v>
      </c>
    </row>
    <row r="149" spans="4:6" x14ac:dyDescent="0.25">
      <c r="D149" s="18">
        <v>143</v>
      </c>
      <c r="E149" s="18" t="s">
        <v>585</v>
      </c>
      <c r="F149" s="18" t="s">
        <v>586</v>
      </c>
    </row>
    <row r="150" spans="4:6" x14ac:dyDescent="0.25">
      <c r="D150" s="18">
        <v>144</v>
      </c>
      <c r="E150" s="18" t="s">
        <v>587</v>
      </c>
      <c r="F150" s="18" t="s">
        <v>588</v>
      </c>
    </row>
    <row r="151" spans="4:6" x14ac:dyDescent="0.25">
      <c r="D151" s="18">
        <v>145</v>
      </c>
      <c r="E151" s="18" t="s">
        <v>589</v>
      </c>
      <c r="F151" s="18" t="s">
        <v>590</v>
      </c>
    </row>
    <row r="152" spans="4:6" x14ac:dyDescent="0.25">
      <c r="D152" s="18">
        <v>146</v>
      </c>
      <c r="E152" s="18" t="s">
        <v>591</v>
      </c>
      <c r="F152" s="18" t="s">
        <v>592</v>
      </c>
    </row>
    <row r="153" spans="4:6" x14ac:dyDescent="0.25">
      <c r="D153" s="18">
        <v>147</v>
      </c>
      <c r="E153" s="18" t="s">
        <v>593</v>
      </c>
      <c r="F153" s="18" t="s">
        <v>594</v>
      </c>
    </row>
    <row r="154" spans="4:6" x14ac:dyDescent="0.25">
      <c r="D154" s="18">
        <v>148</v>
      </c>
      <c r="E154" s="18" t="s">
        <v>595</v>
      </c>
      <c r="F154" s="18" t="s">
        <v>596</v>
      </c>
    </row>
    <row r="155" spans="4:6" x14ac:dyDescent="0.25">
      <c r="D155" s="18">
        <v>149</v>
      </c>
      <c r="E155" s="18" t="s">
        <v>597</v>
      </c>
      <c r="F155" s="18" t="s">
        <v>598</v>
      </c>
    </row>
    <row r="156" spans="4:6" x14ac:dyDescent="0.25">
      <c r="D156" s="18">
        <v>150</v>
      </c>
      <c r="E156" s="18" t="s">
        <v>599</v>
      </c>
      <c r="F156" s="18" t="s">
        <v>600</v>
      </c>
    </row>
    <row r="157" spans="4:6" x14ac:dyDescent="0.25">
      <c r="D157" s="18">
        <v>151</v>
      </c>
      <c r="E157" s="18" t="s">
        <v>601</v>
      </c>
      <c r="F157" s="18" t="s">
        <v>602</v>
      </c>
    </row>
    <row r="158" spans="4:6" x14ac:dyDescent="0.25">
      <c r="D158" s="18">
        <v>152</v>
      </c>
      <c r="E158" s="18" t="s">
        <v>603</v>
      </c>
      <c r="F158" s="18" t="s">
        <v>604</v>
      </c>
    </row>
    <row r="159" spans="4:6" x14ac:dyDescent="0.25">
      <c r="D159" s="18">
        <v>153</v>
      </c>
      <c r="E159" s="18" t="s">
        <v>605</v>
      </c>
      <c r="F159" s="18" t="s">
        <v>606</v>
      </c>
    </row>
    <row r="160" spans="4:6" x14ac:dyDescent="0.25">
      <c r="D160" s="18">
        <v>154</v>
      </c>
      <c r="E160" s="18" t="s">
        <v>607</v>
      </c>
      <c r="F160" s="18" t="s">
        <v>608</v>
      </c>
    </row>
    <row r="161" spans="4:6" x14ac:dyDescent="0.25">
      <c r="D161" s="18">
        <v>155</v>
      </c>
      <c r="E161" s="18" t="s">
        <v>609</v>
      </c>
      <c r="F161" s="18" t="s">
        <v>610</v>
      </c>
    </row>
    <row r="162" spans="4:6" x14ac:dyDescent="0.25">
      <c r="D162" s="18">
        <v>156</v>
      </c>
      <c r="E162" s="18" t="s">
        <v>611</v>
      </c>
      <c r="F162" s="18" t="s">
        <v>612</v>
      </c>
    </row>
    <row r="163" spans="4:6" x14ac:dyDescent="0.25">
      <c r="D163" s="18">
        <v>157</v>
      </c>
      <c r="E163" s="18" t="s">
        <v>613</v>
      </c>
      <c r="F163" s="18" t="s">
        <v>614</v>
      </c>
    </row>
    <row r="164" spans="4:6" x14ac:dyDescent="0.25">
      <c r="D164" s="18">
        <v>158</v>
      </c>
      <c r="E164" s="18" t="s">
        <v>615</v>
      </c>
      <c r="F164" s="18" t="s">
        <v>616</v>
      </c>
    </row>
    <row r="165" spans="4:6" x14ac:dyDescent="0.25">
      <c r="D165" s="18">
        <v>159</v>
      </c>
      <c r="E165" s="18" t="s">
        <v>617</v>
      </c>
      <c r="F165" s="18" t="s">
        <v>618</v>
      </c>
    </row>
    <row r="166" spans="4:6" x14ac:dyDescent="0.25">
      <c r="D166" s="18">
        <v>160</v>
      </c>
      <c r="E166" s="18" t="s">
        <v>619</v>
      </c>
      <c r="F166" s="18" t="s">
        <v>620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Index</vt:lpstr>
      <vt:lpstr>Sets</vt:lpstr>
      <vt:lpstr>Maps</vt:lpstr>
      <vt:lpstr>SAM-TUR-v2</vt:lpstr>
      <vt:lpstr>LES</vt:lpstr>
      <vt:lpstr>LES-CD</vt:lpstr>
      <vt:lpstr>ELAST</vt:lpstr>
      <vt:lpstr>GTAPAgg sectors</vt:lpstr>
      <vt:lpstr>GTAPAgg regions</vt:lpstr>
      <vt:lpstr>GTAPAgg factors</vt:lpstr>
      <vt:lpstr>SAM_USA_with_tf-deprec</vt:lpstr>
      <vt:lpstr>sam_USA_no_tf</vt:lpstr>
      <vt:lpstr>SAM_USA _UNI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Robinson, Sherman (IFPRI)</dc:creator>
  <cp:lastModifiedBy>Thierfelder, Karen E CIV USNA Annapolis</cp:lastModifiedBy>
  <dcterms:created xsi:type="dcterms:W3CDTF">2022-10-06T18:46:41Z</dcterms:created>
  <dcterms:modified xsi:type="dcterms:W3CDTF">2025-12-22T15:23:40Z</dcterms:modified>
</cp:coreProperties>
</file>